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o\Desktop\"/>
    </mc:Choice>
  </mc:AlternateContent>
  <bookViews>
    <workbookView xWindow="0" yWindow="0" windowWidth="28800" windowHeight="12435"/>
  </bookViews>
  <sheets>
    <sheet name="Resumos" sheetId="1" r:id="rId1"/>
    <sheet name="Extratos" sheetId="2" r:id="rId2"/>
  </sheets>
  <definedNames>
    <definedName name="_xlnm.Print_Titles" localSheetId="0">Resumos!$1:$5</definedName>
  </definedNames>
  <calcPr calcId="152511"/>
</workbook>
</file>

<file path=xl/calcChain.xml><?xml version="1.0" encoding="utf-8"?>
<calcChain xmlns="http://schemas.openxmlformats.org/spreadsheetml/2006/main">
  <c r="A47" i="2" l="1"/>
  <c r="A48" i="2"/>
  <c r="A49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1" i="2" l="1"/>
</calcChain>
</file>

<file path=xl/sharedStrings.xml><?xml version="1.0" encoding="utf-8"?>
<sst xmlns="http://schemas.openxmlformats.org/spreadsheetml/2006/main" count="391" uniqueCount="213">
  <si>
    <t>Contratante: Município de Farroupilha, CNPJ: 89.848.949/0001-50</t>
  </si>
  <si>
    <t>Objeto</t>
  </si>
  <si>
    <t>Secretaria Órgão</t>
  </si>
  <si>
    <t>Vigência</t>
  </si>
  <si>
    <t>Data Ass.</t>
  </si>
  <si>
    <t>Data Pub.</t>
  </si>
  <si>
    <t>Licitação</t>
  </si>
  <si>
    <t>Empenho</t>
  </si>
  <si>
    <t xml:space="preserve">Resumos de contratos, aditivos e comunicações ratificadas pela autoridade superior – Lei Federal nº 9.755, de 16.12.1998, art. 1º, V. </t>
  </si>
  <si>
    <t>CPF/CNPJ</t>
  </si>
  <si>
    <t>Nro.</t>
  </si>
  <si>
    <t>Contratado</t>
  </si>
  <si>
    <t>Valor</t>
  </si>
  <si>
    <t>Instr.</t>
  </si>
  <si>
    <r>
      <t>Período</t>
    </r>
    <r>
      <rPr>
        <sz val="9"/>
        <color theme="1"/>
        <rFont val="Arial Narrow"/>
        <family val="2"/>
      </rPr>
      <t>: Janeiro de 2021</t>
    </r>
  </si>
  <si>
    <t>01/2021</t>
  </si>
  <si>
    <t>Marcelus Jacob Sandeski</t>
  </si>
  <si>
    <t>11.700.973/0001-50</t>
  </si>
  <si>
    <t>Meio Ambiente</t>
  </si>
  <si>
    <t>Pregão Presencial nº 59/2020</t>
  </si>
  <si>
    <t>Aquisição, por meio do sistema de registro de preços, de mudas de flores, terra e grama.</t>
  </si>
  <si>
    <t>Contrato</t>
  </si>
  <si>
    <t>02/2021</t>
  </si>
  <si>
    <t>After Limits Comércio De Equipamentos De Resgate Ltda</t>
  </si>
  <si>
    <t>26.342.129/0001-71</t>
  </si>
  <si>
    <t>Aquisição de capacetes para resgate para o Corpo de Bombeiros</t>
  </si>
  <si>
    <t>Corpo de Bombeiros</t>
  </si>
  <si>
    <t>Pregão Eletrônico nº 68/2020</t>
  </si>
  <si>
    <t>03/2021</t>
  </si>
  <si>
    <t>825.203.640-68</t>
  </si>
  <si>
    <t>Amaro Brunetta</t>
  </si>
  <si>
    <t>Educação</t>
  </si>
  <si>
    <t>Chamada Pública nº 14/2020</t>
  </si>
  <si>
    <t>04/2021</t>
  </si>
  <si>
    <t>Adelar Balbinot</t>
  </si>
  <si>
    <t>566.145.780-49</t>
  </si>
  <si>
    <t>05/2021</t>
  </si>
  <si>
    <t>Francisco Brunetta</t>
  </si>
  <si>
    <t>233.915.700-59</t>
  </si>
  <si>
    <t>06/2021</t>
  </si>
  <si>
    <t>Marejane Dall’Onder de Toni</t>
  </si>
  <si>
    <t>742.163.170-49</t>
  </si>
  <si>
    <t>07/2021</t>
  </si>
  <si>
    <t>Claudete Lourdes Casagrande Merlin</t>
  </si>
  <si>
    <t>667.046.770-20</t>
  </si>
  <si>
    <t>08/2021</t>
  </si>
  <si>
    <t>Rodrigo Merlin</t>
  </si>
  <si>
    <t>899.757.900-20</t>
  </si>
  <si>
    <t>09/2021</t>
  </si>
  <si>
    <t>Deise Merlin</t>
  </si>
  <si>
    <t>812.537.290-34</t>
  </si>
  <si>
    <t>10/2021</t>
  </si>
  <si>
    <t>Agostinho Francisco Benacchio</t>
  </si>
  <si>
    <t>466.272.190-34</t>
  </si>
  <si>
    <t>11/2021</t>
  </si>
  <si>
    <t>Adecir Belaver</t>
  </si>
  <si>
    <t>627.836.960-53</t>
  </si>
  <si>
    <t>12/2021</t>
  </si>
  <si>
    <t>Gilberto Tarouco Irigaray</t>
  </si>
  <si>
    <t>244.138.790-15</t>
  </si>
  <si>
    <t>13/2021</t>
  </si>
  <si>
    <t>Neusa Ignez Felicetti</t>
  </si>
  <si>
    <t>615.449.300-20</t>
  </si>
  <si>
    <t>14/2021</t>
  </si>
  <si>
    <t>Carlos Alberto da Silva</t>
  </si>
  <si>
    <t>587.928.800-53</t>
  </si>
  <si>
    <t>15/2021</t>
  </si>
  <si>
    <t>Silvino Rombaldi</t>
  </si>
  <si>
    <t>110.597.960-15</t>
  </si>
  <si>
    <t>19/2021</t>
  </si>
  <si>
    <t>Blaster Detonações LTDA</t>
  </si>
  <si>
    <t>13.962.167/0001-85</t>
  </si>
  <si>
    <t>Serviços de perfuração, detonação e desmonte, sem serviços de máquinas</t>
  </si>
  <si>
    <t>Pregão Presencial nº 09/2020</t>
  </si>
  <si>
    <t>16/2021</t>
  </si>
  <si>
    <t>17/2021</t>
  </si>
  <si>
    <t>18/2021</t>
  </si>
  <si>
    <t>14.169.702/0001-08</t>
  </si>
  <si>
    <t>90.049.156/0001-50</t>
  </si>
  <si>
    <t>Cooperativa de Produção e Consumo Familiar Nossa Terra.</t>
  </si>
  <si>
    <t>05.047.086/0001-21</t>
  </si>
  <si>
    <t>Ata de Registro de Preços</t>
  </si>
  <si>
    <t>Aquisição de gêneros alimentícios da agricultura familiar para alimentação escolar</t>
  </si>
  <si>
    <t>Desenv. Urbano, Infraestrutura e Trânsito</t>
  </si>
  <si>
    <t>Termo Aditivo</t>
  </si>
  <si>
    <t>26/2021 ao Contrato nº 207/2017</t>
  </si>
  <si>
    <t>Associação Farroupilhense Pró-Saúde</t>
  </si>
  <si>
    <t>02.722.307/0001-21</t>
  </si>
  <si>
    <t>Acréscimo de valor</t>
  </si>
  <si>
    <t>Saúde</t>
  </si>
  <si>
    <t>-</t>
  </si>
  <si>
    <t>Concorrência nº 01/2017</t>
  </si>
  <si>
    <t>02/2021 ao Contrato nº 39/2019</t>
  </si>
  <si>
    <t>Camila Rodrigues 03899758005</t>
  </si>
  <si>
    <t>Renovação contratual</t>
  </si>
  <si>
    <t>Pregão Presencial nº 113/2019</t>
  </si>
  <si>
    <t>23/2021</t>
  </si>
  <si>
    <t>Construções e Pavimentações LLA Ltda Me</t>
  </si>
  <si>
    <t>Contratação de pessoa jurídica para implantação de ciclovia na rua Papa João XXIII, acesso ao bairro São José, com extensão de 380,00 metros e largura de 3,00 metros, totalizando área de 1.140,00m².</t>
  </si>
  <si>
    <t>1 mês após ordem de início</t>
  </si>
  <si>
    <t>Tomada de Preços nº 28/2020</t>
  </si>
  <si>
    <t>22/2021</t>
  </si>
  <si>
    <t>Stryker do Brasil Ltda</t>
  </si>
  <si>
    <t>Aquisição de camas hospitalares para UTI Covid-19 do Hospital Beneficente São Carlos</t>
  </si>
  <si>
    <t>Pregão Eletrônico nº 69/2020</t>
  </si>
  <si>
    <t>21/2021</t>
  </si>
  <si>
    <t>Móveis Andrade - Indústria e Comércio de Móveis Hospitalares Ltda</t>
  </si>
  <si>
    <t>Aquisição de camas PPP para o centro obstétrico do Hospital Beneficente São Carlos.</t>
  </si>
  <si>
    <t>05/2020 ao Contrato nº 291/2019</t>
  </si>
  <si>
    <t>Unimed Nordeste RS Sociedade Cooperativa de Serviços Médicos Ltda</t>
  </si>
  <si>
    <t>Recomposição de valores ref. aos meses de setembro a dezembro de 2020, suspensos pela ANS em função da pandemia do Covid-19</t>
  </si>
  <si>
    <t>Diversas Secretarias</t>
  </si>
  <si>
    <t>Pregão Eletrônico nº 19/2019</t>
  </si>
  <si>
    <t>20/2021</t>
  </si>
  <si>
    <t>APADEV Associação de Pais e Amigos dos Deficientes Visuais de Caxias do Sul</t>
  </si>
  <si>
    <t>Serviços de habilitação e reabilitação de pessoas com deficiência visual.</t>
  </si>
  <si>
    <t>Desenv. Social e Habitação</t>
  </si>
  <si>
    <t>Dispensa nº 01/2021</t>
  </si>
  <si>
    <t>03/2021 ao Contrato nº 278/2020</t>
  </si>
  <si>
    <t>Técnica Construções Ltda</t>
  </si>
  <si>
    <t>Tomada de Preços nº 17/2020</t>
  </si>
  <si>
    <t>04/2021 ao Contrato nº 125/2020</t>
  </si>
  <si>
    <t>Construtora Ávila EIRELI</t>
  </si>
  <si>
    <t>Tomada de Preços nº 07/2020</t>
  </si>
  <si>
    <t>21/2021 ao Contrato nº 01/2020</t>
  </si>
  <si>
    <t>Hospital Beneficente São Carlos</t>
  </si>
  <si>
    <t>Inexigibilidade nº 01/2020</t>
  </si>
  <si>
    <t>03/2021 ao Contrato nº 125/2020</t>
  </si>
  <si>
    <t>Prorrogação de prazo de execução</t>
  </si>
  <si>
    <t>06/2021 ao Contrato nº 438/2019</t>
  </si>
  <si>
    <t>Solaris Construtora Ltda</t>
  </si>
  <si>
    <t>Tomada de Preços nº 29/2019</t>
  </si>
  <si>
    <t>05/2021 ao Contrato nº 438/2019</t>
  </si>
  <si>
    <t>Supressão de valor</t>
  </si>
  <si>
    <t>05/2021 ao Contrato nº 15/2018</t>
  </si>
  <si>
    <t>SIGESP Soluções Inovadoras para Gestão Pública</t>
  </si>
  <si>
    <t>Finanças</t>
  </si>
  <si>
    <t>Registro de Preços de Outro Órgão nº 01/2018</t>
  </si>
  <si>
    <t>25/2021 ao Contrato nº 207/2017</t>
  </si>
  <si>
    <t>20/2020 ao Contrato nº 01/2020</t>
  </si>
  <si>
    <t>07/2021 ao Contrato nº 12/2015</t>
  </si>
  <si>
    <t>Instituto de Amparo ao Excepcional - INAMEX</t>
  </si>
  <si>
    <t>Dispensa nº 254/2015</t>
  </si>
  <si>
    <t>MOCOVI - Movimento Comunitário de Combate à Violência</t>
  </si>
  <si>
    <t>Gestão e Desenv. Humano</t>
  </si>
  <si>
    <t>Chamada Pública nº 02/2020</t>
  </si>
  <si>
    <t>04/2021 ao Termo nº 323/2020</t>
  </si>
  <si>
    <t>04/2021 ao Termo nº 245/2017</t>
  </si>
  <si>
    <t>Dispensa nº 13/2017</t>
  </si>
  <si>
    <t>05/2021 ao Termo nº 20/2018</t>
  </si>
  <si>
    <t>Associação de Pais e Amigos do Autista de Farroupilha/RS - AMAFA</t>
  </si>
  <si>
    <t>Chamada Pública nº 31/2017</t>
  </si>
  <si>
    <t>06/2021 ao Termo nº 201/2017</t>
  </si>
  <si>
    <t>Fundação Nova Vicenza de Assistência</t>
  </si>
  <si>
    <t>Inexigibilidade nº 09/2017</t>
  </si>
  <si>
    <t>04/2021 ao Termo nº 343/2017</t>
  </si>
  <si>
    <t>Pastoral de Apoio ao Toxicômano Nova Esperança - PATNE</t>
  </si>
  <si>
    <t>Dispensa nº 23/2017</t>
  </si>
  <si>
    <t>02/2021 ao Termo nº 368/2019</t>
  </si>
  <si>
    <t>Associação de Bombeiros Voluntários de Farroupilha</t>
  </si>
  <si>
    <t>Chamada Pública nº 17/2019</t>
  </si>
  <si>
    <t>02/2021 ao Termo nº 367/2019</t>
  </si>
  <si>
    <t>Resgate Voluntário de Farroupilha</t>
  </si>
  <si>
    <t>04/2021 ao Termo nº 202/2017</t>
  </si>
  <si>
    <t>Associação de Pais e Amigos dos Excepcionais - APAE de Farroupilha/RS</t>
  </si>
  <si>
    <t>Inexigibilidade nº 08/2017</t>
  </si>
  <si>
    <t>06/2021 ao Termo nº 206/2017</t>
  </si>
  <si>
    <t>Associação Farroupilhense de Produtores de Vinhos, Espumantes, Sucos e Derivados - AFAVIN</t>
  </si>
  <si>
    <t>Turismo e Cultura</t>
  </si>
  <si>
    <t>Chamada Pública nº 09/2017</t>
  </si>
  <si>
    <t>03/2021 ao Termo nº 103/2018</t>
  </si>
  <si>
    <t>Chamada Pública nº 01/2018</t>
  </si>
  <si>
    <t>01/2021 ao Acordo nº 115/2020</t>
  </si>
  <si>
    <t>Associação Amigos do 1º de Maio</t>
  </si>
  <si>
    <t>Dispensa nº 12/2020</t>
  </si>
  <si>
    <t>01/2021 ao Acordo nº 114/2020</t>
  </si>
  <si>
    <t>Inexigibilidade nº 07/2020</t>
  </si>
  <si>
    <t>N/A</t>
  </si>
  <si>
    <t>88/2021</t>
  </si>
  <si>
    <t>663/2021</t>
  </si>
  <si>
    <t>N/E</t>
  </si>
  <si>
    <t>662 e 665/2021</t>
  </si>
  <si>
    <t>492, 495, 498, 502, 505/2021</t>
  </si>
  <si>
    <t>668 e 682/2021</t>
  </si>
  <si>
    <t>491, 494, 501, 506/2021</t>
  </si>
  <si>
    <t>667 e 669/2021</t>
  </si>
  <si>
    <t>670/2021</t>
  </si>
  <si>
    <t>684/2021</t>
  </si>
  <si>
    <t>658 e 664/2021</t>
  </si>
  <si>
    <t>661 e 678/2021</t>
  </si>
  <si>
    <t>499 e 660/2021</t>
  </si>
  <si>
    <t>497/2021</t>
  </si>
  <si>
    <t>493, 496, 500, 503, 504, 659 e 666/2021</t>
  </si>
  <si>
    <t>Cooperativa de Agricultores e Agroindústrias Familiares de Caxias do Sul Ltda</t>
  </si>
  <si>
    <t>Cooperativa Vinícola Garibaldi Ltda</t>
  </si>
  <si>
    <t>160/2021</t>
  </si>
  <si>
    <t>616/2021</t>
  </si>
  <si>
    <t>831/2021</t>
  </si>
  <si>
    <t>832/2021</t>
  </si>
  <si>
    <t>834/2021</t>
  </si>
  <si>
    <t>1225/2021</t>
  </si>
  <si>
    <t>794/2021</t>
  </si>
  <si>
    <t>793/2021</t>
  </si>
  <si>
    <t>613/2021</t>
  </si>
  <si>
    <t>614/2021</t>
  </si>
  <si>
    <t>341/2021</t>
  </si>
  <si>
    <t>1230/2021</t>
  </si>
  <si>
    <t>210 a 217/2021</t>
  </si>
  <si>
    <t>617, 618, 623, 624, 632, 637 e 638/2021</t>
  </si>
  <si>
    <t>157/2021</t>
  </si>
  <si>
    <t>399/2021</t>
  </si>
  <si>
    <t>24 a 50, 57 e 58/2021</t>
  </si>
  <si>
    <t>578 e 579/2021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</si>
</sst>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&quot;#,##0.00;[Red]\-&quot;R$&quot;#,##0.00"/>
    <numFmt numFmtId="165" formatCode="_-&quot;R$&quot;* #,##0.00_-;\-&quot;R$&quot;* #,##0.00_-;_-&quot;R$&quot;* &quot;-&quot;??_-;_-@_-"/>
    <numFmt numFmtId="166" formatCode="00000000000000"/>
    <numFmt numFmtId="167" formatCode="&quot;&quot;00&quot;.&quot;000&quot;.&quot;000&quot;/&quot;0000\-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rgb="FF00000A"/>
      <name val="Arial Narrow"/>
      <family val="2"/>
    </font>
    <font>
      <sz val="11"/>
      <color theme="1"/>
      <name val="Calibri"/>
      <family val="2"/>
      <scheme val="minor"/>
    </font>
    <font>
      <sz val="9"/>
      <color rgb="FF333333"/>
      <name val="Arial Narrow"/>
      <family val="2"/>
    </font>
    <font>
      <sz val="9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166" fontId="0" fillId="0" borderId="0" xfId="0" applyNumberForma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167" fontId="5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5" fontId="0" fillId="0" borderId="0" xfId="1" applyFont="1" applyAlignment="1">
      <alignment horizontal="left"/>
    </xf>
    <xf numFmtId="49" fontId="3" fillId="0" borderId="1" xfId="0" applyNumberFormat="1" applyFont="1" applyBorder="1" applyAlignment="1">
      <alignment horizontal="justify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165" fontId="3" fillId="0" borderId="1" xfId="1" applyFont="1" applyBorder="1" applyAlignment="1">
      <alignment horizontal="left" vertical="top" wrapText="1"/>
    </xf>
    <xf numFmtId="165" fontId="3" fillId="0" borderId="1" xfId="1" applyFont="1" applyBorder="1" applyAlignment="1">
      <alignment vertical="top"/>
    </xf>
    <xf numFmtId="165" fontId="3" fillId="0" borderId="1" xfId="1" applyFont="1" applyBorder="1" applyAlignment="1">
      <alignment horizontal="left" vertical="top"/>
    </xf>
    <xf numFmtId="0" fontId="3" fillId="0" borderId="0" xfId="0" applyFont="1"/>
    <xf numFmtId="167" fontId="3" fillId="0" borderId="1" xfId="0" applyNumberFormat="1" applyFont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165" fontId="3" fillId="0" borderId="0" xfId="1" applyFont="1" applyBorder="1" applyAlignment="1">
      <alignment vertical="top"/>
    </xf>
    <xf numFmtId="14" fontId="5" fillId="0" borderId="2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165" fontId="2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zoomScale="145" zoomScaleNormal="145" workbookViewId="0">
      <selection sqref="A1:L1"/>
    </sheetView>
  </sheetViews>
  <sheetFormatPr defaultRowHeight="15" x14ac:dyDescent="0.25"/>
  <cols>
    <col min="1" max="1" width="7" customWidth="1"/>
    <col min="2" max="2" width="8.42578125" customWidth="1"/>
    <col min="3" max="3" width="16.7109375" customWidth="1"/>
    <col min="4" max="4" width="13.42578125" style="2" customWidth="1"/>
    <col min="5" max="5" width="29.7109375" customWidth="1"/>
    <col min="6" max="6" width="10.5703125" customWidth="1"/>
    <col min="7" max="7" width="14.7109375" style="14" customWidth="1"/>
    <col min="8" max="10" width="11.140625" style="13" bestFit="1" customWidth="1"/>
    <col min="11" max="11" width="9.5703125" customWidth="1"/>
    <col min="12" max="12" width="8.7109375" customWidth="1"/>
  </cols>
  <sheetData>
    <row r="1" spans="1:12" s="1" customFormat="1" x14ac:dyDescent="0.2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12" s="3" customFormat="1" ht="13.5" x14ac:dyDescent="0.2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s="3" customFormat="1" ht="13.5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s="3" customFormat="1" ht="27" x14ac:dyDescent="0.2">
      <c r="A5" s="4" t="s">
        <v>13</v>
      </c>
      <c r="B5" s="4" t="s">
        <v>10</v>
      </c>
      <c r="C5" s="4" t="s">
        <v>11</v>
      </c>
      <c r="D5" s="5" t="s">
        <v>9</v>
      </c>
      <c r="E5" s="4" t="s">
        <v>1</v>
      </c>
      <c r="F5" s="4" t="s">
        <v>2</v>
      </c>
      <c r="G5" s="33" t="s">
        <v>12</v>
      </c>
      <c r="H5" s="4" t="s">
        <v>3</v>
      </c>
      <c r="I5" s="4" t="s">
        <v>4</v>
      </c>
      <c r="J5" s="4" t="s">
        <v>5</v>
      </c>
      <c r="K5" s="4" t="s">
        <v>6</v>
      </c>
      <c r="L5" s="4" t="s">
        <v>7</v>
      </c>
    </row>
    <row r="6" spans="1:12" s="21" customFormat="1" ht="54" x14ac:dyDescent="0.25">
      <c r="A6" s="23" t="s">
        <v>81</v>
      </c>
      <c r="B6" s="24" t="s">
        <v>15</v>
      </c>
      <c r="C6" s="25" t="s">
        <v>16</v>
      </c>
      <c r="D6" s="22" t="s">
        <v>17</v>
      </c>
      <c r="E6" s="23" t="s">
        <v>20</v>
      </c>
      <c r="F6" s="25" t="s">
        <v>18</v>
      </c>
      <c r="G6" s="19">
        <v>141682</v>
      </c>
      <c r="H6" s="12">
        <v>44565</v>
      </c>
      <c r="I6" s="12">
        <v>44200</v>
      </c>
      <c r="J6" s="12">
        <v>44228</v>
      </c>
      <c r="K6" s="7" t="s">
        <v>19</v>
      </c>
      <c r="L6" s="26" t="s">
        <v>177</v>
      </c>
    </row>
    <row r="7" spans="1:12" s="21" customFormat="1" ht="40.5" x14ac:dyDescent="0.25">
      <c r="A7" s="23" t="s">
        <v>21</v>
      </c>
      <c r="B7" s="24" t="s">
        <v>22</v>
      </c>
      <c r="C7" s="30" t="s">
        <v>23</v>
      </c>
      <c r="D7" s="31" t="s">
        <v>24</v>
      </c>
      <c r="E7" s="23" t="s">
        <v>25</v>
      </c>
      <c r="F7" s="25" t="s">
        <v>26</v>
      </c>
      <c r="G7" s="19">
        <v>32020</v>
      </c>
      <c r="H7" s="12">
        <v>44561</v>
      </c>
      <c r="I7" s="12">
        <v>44200</v>
      </c>
      <c r="J7" s="12">
        <v>44228</v>
      </c>
      <c r="K7" s="7" t="s">
        <v>27</v>
      </c>
      <c r="L7" s="26" t="s">
        <v>178</v>
      </c>
    </row>
    <row r="8" spans="1:12" s="21" customFormat="1" ht="40.5" x14ac:dyDescent="0.25">
      <c r="A8" s="23" t="s">
        <v>21</v>
      </c>
      <c r="B8" s="24" t="s">
        <v>28</v>
      </c>
      <c r="C8" s="9" t="s">
        <v>30</v>
      </c>
      <c r="D8" s="32" t="s">
        <v>29</v>
      </c>
      <c r="E8" s="9" t="s">
        <v>82</v>
      </c>
      <c r="F8" s="25" t="s">
        <v>31</v>
      </c>
      <c r="G8" s="19">
        <v>20000</v>
      </c>
      <c r="H8" s="12">
        <v>44561</v>
      </c>
      <c r="I8" s="12">
        <v>44201</v>
      </c>
      <c r="J8" s="12">
        <v>44228</v>
      </c>
      <c r="K8" s="7" t="s">
        <v>32</v>
      </c>
      <c r="L8" s="26" t="s">
        <v>179</v>
      </c>
    </row>
    <row r="9" spans="1:12" s="21" customFormat="1" ht="40.5" x14ac:dyDescent="0.25">
      <c r="A9" s="23" t="s">
        <v>21</v>
      </c>
      <c r="B9" s="24" t="s">
        <v>33</v>
      </c>
      <c r="C9" s="25" t="s">
        <v>34</v>
      </c>
      <c r="D9" s="8" t="s">
        <v>35</v>
      </c>
      <c r="E9" s="9" t="s">
        <v>82</v>
      </c>
      <c r="F9" s="25" t="s">
        <v>31</v>
      </c>
      <c r="G9" s="19">
        <v>20000</v>
      </c>
      <c r="H9" s="12">
        <v>44561</v>
      </c>
      <c r="I9" s="12">
        <v>44201</v>
      </c>
      <c r="J9" s="12">
        <v>44228</v>
      </c>
      <c r="K9" s="7" t="s">
        <v>32</v>
      </c>
      <c r="L9" s="26" t="s">
        <v>180</v>
      </c>
    </row>
    <row r="10" spans="1:12" s="21" customFormat="1" ht="40.5" x14ac:dyDescent="0.25">
      <c r="A10" s="23" t="s">
        <v>21</v>
      </c>
      <c r="B10" s="24" t="s">
        <v>36</v>
      </c>
      <c r="C10" s="25" t="s">
        <v>37</v>
      </c>
      <c r="D10" s="22" t="s">
        <v>38</v>
      </c>
      <c r="E10" s="9" t="s">
        <v>82</v>
      </c>
      <c r="F10" s="25" t="s">
        <v>31</v>
      </c>
      <c r="G10" s="19">
        <v>19999.8</v>
      </c>
      <c r="H10" s="12">
        <v>44561</v>
      </c>
      <c r="I10" s="12">
        <v>44201</v>
      </c>
      <c r="J10" s="12">
        <v>44228</v>
      </c>
      <c r="K10" s="7" t="s">
        <v>32</v>
      </c>
      <c r="L10" s="26" t="s">
        <v>181</v>
      </c>
    </row>
    <row r="11" spans="1:12" s="21" customFormat="1" ht="40.5" x14ac:dyDescent="0.25">
      <c r="A11" s="23" t="s">
        <v>21</v>
      </c>
      <c r="B11" s="15" t="s">
        <v>39</v>
      </c>
      <c r="C11" s="11" t="s">
        <v>40</v>
      </c>
      <c r="D11" s="8" t="s">
        <v>41</v>
      </c>
      <c r="E11" s="9" t="s">
        <v>82</v>
      </c>
      <c r="F11" s="25" t="s">
        <v>31</v>
      </c>
      <c r="G11" s="18">
        <v>19994</v>
      </c>
      <c r="H11" s="12">
        <v>44561</v>
      </c>
      <c r="I11" s="12">
        <v>44201</v>
      </c>
      <c r="J11" s="12">
        <v>44228</v>
      </c>
      <c r="K11" s="7" t="s">
        <v>32</v>
      </c>
      <c r="L11" s="26" t="s">
        <v>182</v>
      </c>
    </row>
    <row r="12" spans="1:12" s="21" customFormat="1" ht="40.5" x14ac:dyDescent="0.25">
      <c r="A12" s="23" t="s">
        <v>21</v>
      </c>
      <c r="B12" s="24" t="s">
        <v>42</v>
      </c>
      <c r="C12" s="25" t="s">
        <v>43</v>
      </c>
      <c r="D12" s="8" t="s">
        <v>44</v>
      </c>
      <c r="E12" s="9" t="s">
        <v>82</v>
      </c>
      <c r="F12" s="25" t="s">
        <v>31</v>
      </c>
      <c r="G12" s="19">
        <v>19989.5</v>
      </c>
      <c r="H12" s="12">
        <v>44561</v>
      </c>
      <c r="I12" s="12">
        <v>44201</v>
      </c>
      <c r="J12" s="12">
        <v>44228</v>
      </c>
      <c r="K12" s="7" t="s">
        <v>32</v>
      </c>
      <c r="L12" s="26" t="s">
        <v>180</v>
      </c>
    </row>
    <row r="13" spans="1:12" s="21" customFormat="1" ht="40.5" x14ac:dyDescent="0.25">
      <c r="A13" s="23" t="s">
        <v>21</v>
      </c>
      <c r="B13" s="24" t="s">
        <v>45</v>
      </c>
      <c r="C13" s="25" t="s">
        <v>46</v>
      </c>
      <c r="D13" s="8" t="s">
        <v>47</v>
      </c>
      <c r="E13" s="9" t="s">
        <v>82</v>
      </c>
      <c r="F13" s="25" t="s">
        <v>31</v>
      </c>
      <c r="G13" s="19">
        <v>19989.5</v>
      </c>
      <c r="H13" s="12">
        <v>44561</v>
      </c>
      <c r="I13" s="12">
        <v>44201</v>
      </c>
      <c r="J13" s="12">
        <v>44228</v>
      </c>
      <c r="K13" s="7" t="s">
        <v>32</v>
      </c>
      <c r="L13" s="26" t="s">
        <v>180</v>
      </c>
    </row>
    <row r="14" spans="1:12" s="21" customFormat="1" ht="40.5" x14ac:dyDescent="0.25">
      <c r="A14" s="23" t="s">
        <v>21</v>
      </c>
      <c r="B14" s="24" t="s">
        <v>48</v>
      </c>
      <c r="C14" s="25" t="s">
        <v>49</v>
      </c>
      <c r="D14" s="8" t="s">
        <v>50</v>
      </c>
      <c r="E14" s="9" t="s">
        <v>82</v>
      </c>
      <c r="F14" s="25" t="s">
        <v>31</v>
      </c>
      <c r="G14" s="19">
        <v>19995</v>
      </c>
      <c r="H14" s="12">
        <v>44561</v>
      </c>
      <c r="I14" s="12">
        <v>44201</v>
      </c>
      <c r="J14" s="12">
        <v>44228</v>
      </c>
      <c r="K14" s="7" t="s">
        <v>32</v>
      </c>
      <c r="L14" s="26" t="s">
        <v>183</v>
      </c>
    </row>
    <row r="15" spans="1:12" s="21" customFormat="1" ht="40.5" x14ac:dyDescent="0.25">
      <c r="A15" s="23" t="s">
        <v>21</v>
      </c>
      <c r="B15" s="24" t="s">
        <v>51</v>
      </c>
      <c r="C15" s="25" t="s">
        <v>52</v>
      </c>
      <c r="D15" s="8" t="s">
        <v>53</v>
      </c>
      <c r="E15" s="9" t="s">
        <v>82</v>
      </c>
      <c r="F15" s="25" t="s">
        <v>31</v>
      </c>
      <c r="G15" s="19">
        <v>19992</v>
      </c>
      <c r="H15" s="12">
        <v>44561</v>
      </c>
      <c r="I15" s="12">
        <v>44201</v>
      </c>
      <c r="J15" s="12">
        <v>44228</v>
      </c>
      <c r="K15" s="7" t="s">
        <v>32</v>
      </c>
      <c r="L15" s="26" t="s">
        <v>184</v>
      </c>
    </row>
    <row r="16" spans="1:12" ht="40.5" x14ac:dyDescent="0.25">
      <c r="A16" s="23" t="s">
        <v>21</v>
      </c>
      <c r="B16" s="24" t="s">
        <v>54</v>
      </c>
      <c r="C16" s="25" t="s">
        <v>55</v>
      </c>
      <c r="D16" s="8" t="s">
        <v>56</v>
      </c>
      <c r="E16" s="9" t="s">
        <v>82</v>
      </c>
      <c r="F16" s="25" t="s">
        <v>31</v>
      </c>
      <c r="G16" s="19">
        <v>19998.400000000001</v>
      </c>
      <c r="H16" s="12">
        <v>44561</v>
      </c>
      <c r="I16" s="12">
        <v>44201</v>
      </c>
      <c r="J16" s="12">
        <v>44228</v>
      </c>
      <c r="K16" s="7" t="s">
        <v>32</v>
      </c>
      <c r="L16" s="26" t="s">
        <v>185</v>
      </c>
    </row>
    <row r="17" spans="1:12" ht="40.5" x14ac:dyDescent="0.25">
      <c r="A17" s="23" t="s">
        <v>21</v>
      </c>
      <c r="B17" s="24" t="s">
        <v>57</v>
      </c>
      <c r="C17" s="11" t="s">
        <v>58</v>
      </c>
      <c r="D17" s="8" t="s">
        <v>59</v>
      </c>
      <c r="E17" s="9" t="s">
        <v>82</v>
      </c>
      <c r="F17" s="25" t="s">
        <v>31</v>
      </c>
      <c r="G17" s="19">
        <v>19998</v>
      </c>
      <c r="H17" s="12">
        <v>44561</v>
      </c>
      <c r="I17" s="12">
        <v>44201</v>
      </c>
      <c r="J17" s="12">
        <v>44228</v>
      </c>
      <c r="K17" s="7" t="s">
        <v>32</v>
      </c>
      <c r="L17" s="26" t="s">
        <v>186</v>
      </c>
    </row>
    <row r="18" spans="1:12" ht="40.5" x14ac:dyDescent="0.25">
      <c r="A18" s="23" t="s">
        <v>21</v>
      </c>
      <c r="B18" s="24" t="s">
        <v>60</v>
      </c>
      <c r="C18" s="9" t="s">
        <v>61</v>
      </c>
      <c r="D18" s="8" t="s">
        <v>62</v>
      </c>
      <c r="E18" s="9" t="s">
        <v>82</v>
      </c>
      <c r="F18" s="25" t="s">
        <v>31</v>
      </c>
      <c r="G18" s="19">
        <v>19810.5</v>
      </c>
      <c r="H18" s="12">
        <v>44561</v>
      </c>
      <c r="I18" s="12">
        <v>44201</v>
      </c>
      <c r="J18" s="12">
        <v>44228</v>
      </c>
      <c r="K18" s="7" t="s">
        <v>32</v>
      </c>
      <c r="L18" s="26" t="s">
        <v>187</v>
      </c>
    </row>
    <row r="19" spans="1:12" ht="40.5" x14ac:dyDescent="0.25">
      <c r="A19" s="23" t="s">
        <v>21</v>
      </c>
      <c r="B19" s="24" t="s">
        <v>63</v>
      </c>
      <c r="C19" s="25" t="s">
        <v>64</v>
      </c>
      <c r="D19" s="8" t="s">
        <v>65</v>
      </c>
      <c r="E19" s="9" t="s">
        <v>82</v>
      </c>
      <c r="F19" s="25" t="s">
        <v>31</v>
      </c>
      <c r="G19" s="19">
        <v>19994.86</v>
      </c>
      <c r="H19" s="12">
        <v>44561</v>
      </c>
      <c r="I19" s="12">
        <v>44201</v>
      </c>
      <c r="J19" s="12">
        <v>44228</v>
      </c>
      <c r="K19" s="7" t="s">
        <v>32</v>
      </c>
      <c r="L19" s="26" t="s">
        <v>188</v>
      </c>
    </row>
    <row r="20" spans="1:12" ht="40.5" x14ac:dyDescent="0.25">
      <c r="A20" s="23" t="s">
        <v>21</v>
      </c>
      <c r="B20" s="24" t="s">
        <v>66</v>
      </c>
      <c r="C20" s="25" t="s">
        <v>67</v>
      </c>
      <c r="D20" s="8" t="s">
        <v>68</v>
      </c>
      <c r="E20" s="9" t="s">
        <v>82</v>
      </c>
      <c r="F20" s="25" t="s">
        <v>31</v>
      </c>
      <c r="G20" s="19">
        <v>19996.8</v>
      </c>
      <c r="H20" s="12">
        <v>44561</v>
      </c>
      <c r="I20" s="12">
        <v>44201</v>
      </c>
      <c r="J20" s="12">
        <v>44228</v>
      </c>
      <c r="K20" s="7" t="s">
        <v>32</v>
      </c>
      <c r="L20" s="26" t="s">
        <v>189</v>
      </c>
    </row>
    <row r="21" spans="1:12" ht="54" x14ac:dyDescent="0.25">
      <c r="A21" s="23" t="s">
        <v>21</v>
      </c>
      <c r="B21" s="24" t="s">
        <v>74</v>
      </c>
      <c r="C21" s="25" t="s">
        <v>193</v>
      </c>
      <c r="D21" s="32" t="s">
        <v>77</v>
      </c>
      <c r="E21" s="9" t="s">
        <v>82</v>
      </c>
      <c r="F21" s="25" t="s">
        <v>31</v>
      </c>
      <c r="G21" s="19">
        <v>663956.80000000005</v>
      </c>
      <c r="H21" s="12">
        <v>44561</v>
      </c>
      <c r="I21" s="12">
        <v>44201</v>
      </c>
      <c r="J21" s="12">
        <v>44228</v>
      </c>
      <c r="K21" s="7" t="s">
        <v>32</v>
      </c>
      <c r="L21" s="26" t="s">
        <v>190</v>
      </c>
    </row>
    <row r="22" spans="1:12" ht="40.5" x14ac:dyDescent="0.25">
      <c r="A22" s="23" t="s">
        <v>21</v>
      </c>
      <c r="B22" s="24" t="s">
        <v>75</v>
      </c>
      <c r="C22" s="25" t="s">
        <v>194</v>
      </c>
      <c r="D22" s="32" t="s">
        <v>78</v>
      </c>
      <c r="E22" s="9" t="s">
        <v>82</v>
      </c>
      <c r="F22" s="25" t="s">
        <v>31</v>
      </c>
      <c r="G22" s="19">
        <v>70680</v>
      </c>
      <c r="H22" s="12">
        <v>44561</v>
      </c>
      <c r="I22" s="12">
        <v>44201</v>
      </c>
      <c r="J22" s="12">
        <v>44228</v>
      </c>
      <c r="K22" s="7" t="s">
        <v>32</v>
      </c>
      <c r="L22" s="26" t="s">
        <v>191</v>
      </c>
    </row>
    <row r="23" spans="1:12" ht="54" x14ac:dyDescent="0.25">
      <c r="A23" s="23" t="s">
        <v>21</v>
      </c>
      <c r="B23" s="24" t="s">
        <v>76</v>
      </c>
      <c r="C23" s="25" t="s">
        <v>79</v>
      </c>
      <c r="D23" s="35" t="s">
        <v>80</v>
      </c>
      <c r="E23" s="9" t="s">
        <v>82</v>
      </c>
      <c r="F23" s="25" t="s">
        <v>31</v>
      </c>
      <c r="G23" s="19">
        <v>1068370.75</v>
      </c>
      <c r="H23" s="12">
        <v>44561</v>
      </c>
      <c r="I23" s="12">
        <v>44201</v>
      </c>
      <c r="J23" s="12">
        <v>44228</v>
      </c>
      <c r="K23" s="7" t="s">
        <v>32</v>
      </c>
      <c r="L23" s="26" t="s">
        <v>192</v>
      </c>
    </row>
    <row r="24" spans="1:12" ht="54" x14ac:dyDescent="0.25">
      <c r="A24" s="6" t="s">
        <v>21</v>
      </c>
      <c r="B24" s="15" t="s">
        <v>69</v>
      </c>
      <c r="C24" s="9" t="s">
        <v>70</v>
      </c>
      <c r="D24" s="8" t="s">
        <v>71</v>
      </c>
      <c r="E24" s="6" t="s">
        <v>72</v>
      </c>
      <c r="F24" s="9" t="s">
        <v>83</v>
      </c>
      <c r="G24" s="19">
        <v>118863</v>
      </c>
      <c r="H24" s="12">
        <v>44246</v>
      </c>
      <c r="I24" s="12">
        <v>44203</v>
      </c>
      <c r="J24" s="12">
        <v>44228</v>
      </c>
      <c r="K24" s="7" t="s">
        <v>73</v>
      </c>
      <c r="L24" s="10" t="s">
        <v>195</v>
      </c>
    </row>
    <row r="25" spans="1:12" ht="54" x14ac:dyDescent="0.25">
      <c r="A25" s="6" t="s">
        <v>21</v>
      </c>
      <c r="B25" s="15" t="s">
        <v>113</v>
      </c>
      <c r="C25" s="9" t="s">
        <v>114</v>
      </c>
      <c r="D25" s="8">
        <v>88708532000129</v>
      </c>
      <c r="E25" s="6" t="s">
        <v>115</v>
      </c>
      <c r="F25" s="9" t="s">
        <v>116</v>
      </c>
      <c r="G25" s="19">
        <v>6845.64</v>
      </c>
      <c r="H25" s="12">
        <v>44561</v>
      </c>
      <c r="I25" s="12">
        <v>44218</v>
      </c>
      <c r="J25" s="12">
        <v>44228</v>
      </c>
      <c r="K25" s="7" t="s">
        <v>117</v>
      </c>
      <c r="L25" s="10" t="s">
        <v>196</v>
      </c>
    </row>
    <row r="26" spans="1:12" ht="40.5" x14ac:dyDescent="0.25">
      <c r="A26" s="6" t="s">
        <v>21</v>
      </c>
      <c r="B26" s="15" t="s">
        <v>105</v>
      </c>
      <c r="C26" s="9" t="s">
        <v>106</v>
      </c>
      <c r="D26" s="8">
        <v>4910323000173</v>
      </c>
      <c r="E26" s="6" t="s">
        <v>107</v>
      </c>
      <c r="F26" s="9" t="s">
        <v>89</v>
      </c>
      <c r="G26" s="19">
        <v>23000</v>
      </c>
      <c r="H26" s="12">
        <v>44561</v>
      </c>
      <c r="I26" s="12">
        <v>44223</v>
      </c>
      <c r="J26" s="12">
        <v>44228</v>
      </c>
      <c r="K26" s="7" t="s">
        <v>104</v>
      </c>
      <c r="L26" s="10" t="s">
        <v>197</v>
      </c>
    </row>
    <row r="27" spans="1:12" ht="40.5" x14ac:dyDescent="0.25">
      <c r="A27" s="23" t="s">
        <v>21</v>
      </c>
      <c r="B27" s="24" t="s">
        <v>101</v>
      </c>
      <c r="C27" s="25" t="s">
        <v>102</v>
      </c>
      <c r="D27" s="8">
        <v>29663170000293</v>
      </c>
      <c r="E27" s="23" t="s">
        <v>103</v>
      </c>
      <c r="F27" s="25" t="s">
        <v>89</v>
      </c>
      <c r="G27" s="19">
        <v>144218.66</v>
      </c>
      <c r="H27" s="12">
        <v>44561</v>
      </c>
      <c r="I27" s="12">
        <v>44223</v>
      </c>
      <c r="J27" s="12">
        <v>44228</v>
      </c>
      <c r="K27" s="7" t="s">
        <v>104</v>
      </c>
      <c r="L27" s="26" t="s">
        <v>198</v>
      </c>
    </row>
    <row r="28" spans="1:12" ht="67.5" x14ac:dyDescent="0.25">
      <c r="A28" s="6" t="s">
        <v>21</v>
      </c>
      <c r="B28" s="15" t="s">
        <v>96</v>
      </c>
      <c r="C28" s="9" t="s">
        <v>97</v>
      </c>
      <c r="D28" s="8">
        <v>22370847000109</v>
      </c>
      <c r="E28" s="6" t="s">
        <v>98</v>
      </c>
      <c r="F28" s="9" t="s">
        <v>83</v>
      </c>
      <c r="G28" s="19">
        <v>112095.42</v>
      </c>
      <c r="H28" s="12" t="s">
        <v>99</v>
      </c>
      <c r="I28" s="12">
        <v>44223</v>
      </c>
      <c r="J28" s="12">
        <v>44228</v>
      </c>
      <c r="K28" s="7" t="s">
        <v>100</v>
      </c>
      <c r="L28" s="10" t="s">
        <v>199</v>
      </c>
    </row>
    <row r="29" spans="1:12" ht="40.5" x14ac:dyDescent="0.25">
      <c r="A29" s="23" t="s">
        <v>84</v>
      </c>
      <c r="B29" s="24" t="s">
        <v>175</v>
      </c>
      <c r="C29" s="9" t="s">
        <v>150</v>
      </c>
      <c r="D29" s="8">
        <v>5311137000180</v>
      </c>
      <c r="E29" s="6" t="s">
        <v>94</v>
      </c>
      <c r="F29" s="9" t="s">
        <v>31</v>
      </c>
      <c r="G29" s="19" t="s">
        <v>90</v>
      </c>
      <c r="H29" s="12">
        <v>44561</v>
      </c>
      <c r="I29" s="12">
        <v>44200</v>
      </c>
      <c r="J29" s="12">
        <v>44228</v>
      </c>
      <c r="K29" s="7" t="s">
        <v>176</v>
      </c>
      <c r="L29" s="10" t="s">
        <v>177</v>
      </c>
    </row>
    <row r="30" spans="1:12" ht="40.5" x14ac:dyDescent="0.25">
      <c r="A30" s="23" t="s">
        <v>84</v>
      </c>
      <c r="B30" s="24" t="s">
        <v>172</v>
      </c>
      <c r="C30" s="25" t="s">
        <v>173</v>
      </c>
      <c r="D30" s="22">
        <v>5216769000165</v>
      </c>
      <c r="E30" s="23" t="s">
        <v>94</v>
      </c>
      <c r="F30" s="25" t="s">
        <v>31</v>
      </c>
      <c r="G30" s="19" t="s">
        <v>90</v>
      </c>
      <c r="H30" s="12">
        <v>44561</v>
      </c>
      <c r="I30" s="12">
        <v>44200</v>
      </c>
      <c r="J30" s="12">
        <v>44228</v>
      </c>
      <c r="K30" s="7" t="s">
        <v>174</v>
      </c>
      <c r="L30" s="26" t="s">
        <v>177</v>
      </c>
    </row>
    <row r="31" spans="1:12" ht="40.5" x14ac:dyDescent="0.25">
      <c r="A31" s="6" t="s">
        <v>84</v>
      </c>
      <c r="B31" s="15" t="s">
        <v>92</v>
      </c>
      <c r="C31" s="9" t="s">
        <v>93</v>
      </c>
      <c r="D31" s="8">
        <v>29082006000137</v>
      </c>
      <c r="E31" s="6" t="s">
        <v>94</v>
      </c>
      <c r="F31" s="9" t="s">
        <v>89</v>
      </c>
      <c r="G31" s="19">
        <v>30250.68</v>
      </c>
      <c r="H31" s="12">
        <v>44593</v>
      </c>
      <c r="I31" s="12">
        <v>44224</v>
      </c>
      <c r="J31" s="12">
        <v>44228</v>
      </c>
      <c r="K31" s="7" t="s">
        <v>95</v>
      </c>
      <c r="L31" s="10" t="s">
        <v>200</v>
      </c>
    </row>
    <row r="32" spans="1:12" ht="40.5" x14ac:dyDescent="0.25">
      <c r="A32" s="23" t="s">
        <v>84</v>
      </c>
      <c r="B32" s="24" t="s">
        <v>161</v>
      </c>
      <c r="C32" s="25" t="s">
        <v>162</v>
      </c>
      <c r="D32" s="8">
        <v>7439726000174</v>
      </c>
      <c r="E32" s="23" t="s">
        <v>94</v>
      </c>
      <c r="F32" s="25" t="s">
        <v>89</v>
      </c>
      <c r="G32" s="19">
        <v>5000</v>
      </c>
      <c r="H32" s="12">
        <v>44561</v>
      </c>
      <c r="I32" s="12">
        <v>44200</v>
      </c>
      <c r="J32" s="12">
        <v>44228</v>
      </c>
      <c r="K32" s="7" t="s">
        <v>160</v>
      </c>
      <c r="L32" s="26" t="s">
        <v>201</v>
      </c>
    </row>
    <row r="33" spans="1:12" ht="40.5" x14ac:dyDescent="0.25">
      <c r="A33" s="23" t="s">
        <v>84</v>
      </c>
      <c r="B33" s="24" t="s">
        <v>158</v>
      </c>
      <c r="C33" s="25" t="s">
        <v>159</v>
      </c>
      <c r="D33" s="8">
        <v>11844423000104</v>
      </c>
      <c r="E33" s="23" t="s">
        <v>94</v>
      </c>
      <c r="F33" s="25" t="s">
        <v>89</v>
      </c>
      <c r="G33" s="19">
        <v>5000</v>
      </c>
      <c r="H33" s="12">
        <v>44561</v>
      </c>
      <c r="I33" s="12">
        <v>44200</v>
      </c>
      <c r="J33" s="12">
        <v>44228</v>
      </c>
      <c r="K33" s="7" t="s">
        <v>160</v>
      </c>
      <c r="L33" s="26" t="s">
        <v>202</v>
      </c>
    </row>
    <row r="34" spans="1:12" ht="40.5" x14ac:dyDescent="0.25">
      <c r="A34" s="6" t="s">
        <v>84</v>
      </c>
      <c r="B34" s="15" t="s">
        <v>127</v>
      </c>
      <c r="C34" s="9" t="s">
        <v>122</v>
      </c>
      <c r="D34" s="8">
        <v>32706898000104</v>
      </c>
      <c r="E34" s="6" t="s">
        <v>128</v>
      </c>
      <c r="F34" s="9" t="s">
        <v>31</v>
      </c>
      <c r="G34" s="19" t="s">
        <v>90</v>
      </c>
      <c r="H34" s="12">
        <v>44234</v>
      </c>
      <c r="I34" s="12">
        <v>44214</v>
      </c>
      <c r="J34" s="12">
        <v>44228</v>
      </c>
      <c r="K34" s="7" t="s">
        <v>123</v>
      </c>
      <c r="L34" s="10" t="s">
        <v>177</v>
      </c>
    </row>
    <row r="35" spans="1:12" ht="40.5" x14ac:dyDescent="0.25">
      <c r="A35" s="23" t="s">
        <v>84</v>
      </c>
      <c r="B35" s="24" t="s">
        <v>118</v>
      </c>
      <c r="C35" s="25" t="s">
        <v>119</v>
      </c>
      <c r="D35" s="8">
        <v>4122041000101</v>
      </c>
      <c r="E35" s="23" t="s">
        <v>88</v>
      </c>
      <c r="F35" s="25" t="s">
        <v>31</v>
      </c>
      <c r="G35" s="19">
        <v>2327.8000000000002</v>
      </c>
      <c r="H35" s="12" t="s">
        <v>90</v>
      </c>
      <c r="I35" s="12">
        <v>44218</v>
      </c>
      <c r="J35" s="12">
        <v>44228</v>
      </c>
      <c r="K35" s="7" t="s">
        <v>120</v>
      </c>
      <c r="L35" s="26" t="s">
        <v>204</v>
      </c>
    </row>
    <row r="36" spans="1:12" ht="54" x14ac:dyDescent="0.25">
      <c r="A36" s="23" t="s">
        <v>84</v>
      </c>
      <c r="B36" s="24" t="s">
        <v>170</v>
      </c>
      <c r="C36" s="25" t="s">
        <v>164</v>
      </c>
      <c r="D36" s="22">
        <v>87836508000102</v>
      </c>
      <c r="E36" s="23" t="s">
        <v>94</v>
      </c>
      <c r="F36" s="25" t="s">
        <v>116</v>
      </c>
      <c r="G36" s="19">
        <v>50265.599999999999</v>
      </c>
      <c r="H36" s="12">
        <v>44561</v>
      </c>
      <c r="I36" s="12">
        <v>44200</v>
      </c>
      <c r="J36" s="12">
        <v>44228</v>
      </c>
      <c r="K36" s="7" t="s">
        <v>171</v>
      </c>
      <c r="L36" s="26" t="s">
        <v>69</v>
      </c>
    </row>
    <row r="37" spans="1:12" ht="40.5" x14ac:dyDescent="0.25">
      <c r="A37" s="23" t="s">
        <v>84</v>
      </c>
      <c r="B37" s="24" t="s">
        <v>121</v>
      </c>
      <c r="C37" s="25" t="s">
        <v>122</v>
      </c>
      <c r="D37" s="8">
        <v>32706898000104</v>
      </c>
      <c r="E37" s="23" t="s">
        <v>88</v>
      </c>
      <c r="F37" s="25" t="s">
        <v>31</v>
      </c>
      <c r="G37" s="19">
        <v>3421.42</v>
      </c>
      <c r="H37" s="12" t="s">
        <v>90</v>
      </c>
      <c r="I37" s="12">
        <v>44218</v>
      </c>
      <c r="J37" s="12">
        <v>44228</v>
      </c>
      <c r="K37" s="7" t="s">
        <v>123</v>
      </c>
      <c r="L37" s="26" t="s">
        <v>203</v>
      </c>
    </row>
    <row r="38" spans="1:12" ht="54" x14ac:dyDescent="0.25">
      <c r="A38" s="23" t="s">
        <v>84</v>
      </c>
      <c r="B38" s="24" t="s">
        <v>163</v>
      </c>
      <c r="C38" s="25" t="s">
        <v>164</v>
      </c>
      <c r="D38" s="22">
        <v>87836508000102</v>
      </c>
      <c r="E38" s="23" t="s">
        <v>94</v>
      </c>
      <c r="F38" s="25" t="s">
        <v>31</v>
      </c>
      <c r="G38" s="19">
        <v>599998.6</v>
      </c>
      <c r="H38" s="12">
        <v>44561</v>
      </c>
      <c r="I38" s="12">
        <v>44200</v>
      </c>
      <c r="J38" s="12">
        <v>44228</v>
      </c>
      <c r="K38" s="7" t="s">
        <v>165</v>
      </c>
      <c r="L38" s="26" t="s">
        <v>105</v>
      </c>
    </row>
    <row r="39" spans="1:12" ht="40.5" x14ac:dyDescent="0.25">
      <c r="A39" s="6" t="s">
        <v>84</v>
      </c>
      <c r="B39" s="15" t="s">
        <v>147</v>
      </c>
      <c r="C39" s="9" t="s">
        <v>86</v>
      </c>
      <c r="D39" s="8">
        <v>2722307000121</v>
      </c>
      <c r="E39" s="6" t="s">
        <v>94</v>
      </c>
      <c r="F39" s="9" t="s">
        <v>116</v>
      </c>
      <c r="G39" s="19">
        <v>940300</v>
      </c>
      <c r="H39" s="12">
        <v>44561</v>
      </c>
      <c r="I39" s="12">
        <v>44200</v>
      </c>
      <c r="J39" s="12">
        <v>44228</v>
      </c>
      <c r="K39" s="7" t="s">
        <v>148</v>
      </c>
      <c r="L39" s="10" t="s">
        <v>205</v>
      </c>
    </row>
    <row r="40" spans="1:12" ht="40.5" x14ac:dyDescent="0.25">
      <c r="A40" s="6" t="s">
        <v>84</v>
      </c>
      <c r="B40" s="15" t="s">
        <v>146</v>
      </c>
      <c r="C40" s="9" t="s">
        <v>143</v>
      </c>
      <c r="D40" s="8">
        <v>118985000154</v>
      </c>
      <c r="E40" s="6" t="s">
        <v>94</v>
      </c>
      <c r="F40" s="9" t="s">
        <v>144</v>
      </c>
      <c r="G40" s="20">
        <v>799992</v>
      </c>
      <c r="H40" s="12">
        <v>44561</v>
      </c>
      <c r="I40" s="12">
        <v>44200</v>
      </c>
      <c r="J40" s="12">
        <v>44228</v>
      </c>
      <c r="K40" s="7" t="s">
        <v>145</v>
      </c>
      <c r="L40" s="10" t="s">
        <v>66</v>
      </c>
    </row>
    <row r="41" spans="1:12" ht="40.5" x14ac:dyDescent="0.25">
      <c r="A41" s="23" t="s">
        <v>84</v>
      </c>
      <c r="B41" s="24" t="s">
        <v>155</v>
      </c>
      <c r="C41" s="25" t="s">
        <v>156</v>
      </c>
      <c r="D41" s="8">
        <v>2720447000160</v>
      </c>
      <c r="E41" s="23" t="s">
        <v>94</v>
      </c>
      <c r="F41" s="25" t="s">
        <v>89</v>
      </c>
      <c r="G41" s="19">
        <v>23256</v>
      </c>
      <c r="H41" s="12">
        <v>44561</v>
      </c>
      <c r="I41" s="12">
        <v>44200</v>
      </c>
      <c r="J41" s="12">
        <v>44228</v>
      </c>
      <c r="K41" s="7" t="s">
        <v>157</v>
      </c>
      <c r="L41" s="26" t="s">
        <v>113</v>
      </c>
    </row>
    <row r="42" spans="1:12" ht="54" x14ac:dyDescent="0.25">
      <c r="A42" s="6" t="s">
        <v>84</v>
      </c>
      <c r="B42" s="15" t="s">
        <v>108</v>
      </c>
      <c r="C42" s="9" t="s">
        <v>109</v>
      </c>
      <c r="D42" s="8">
        <v>87827689000100</v>
      </c>
      <c r="E42" s="6" t="s">
        <v>110</v>
      </c>
      <c r="F42" s="9" t="s">
        <v>111</v>
      </c>
      <c r="G42" s="19">
        <v>215657.52</v>
      </c>
      <c r="H42" s="12">
        <v>44440</v>
      </c>
      <c r="I42" s="12">
        <v>44195</v>
      </c>
      <c r="J42" s="12">
        <v>44228</v>
      </c>
      <c r="K42" s="7" t="s">
        <v>112</v>
      </c>
      <c r="L42" s="10" t="s">
        <v>208</v>
      </c>
    </row>
    <row r="43" spans="1:12" ht="54" x14ac:dyDescent="0.25">
      <c r="A43" s="6" t="s">
        <v>84</v>
      </c>
      <c r="B43" s="15" t="s">
        <v>134</v>
      </c>
      <c r="C43" s="9" t="s">
        <v>135</v>
      </c>
      <c r="D43" s="8">
        <v>24001600000132</v>
      </c>
      <c r="E43" s="6" t="s">
        <v>94</v>
      </c>
      <c r="F43" s="9" t="s">
        <v>136</v>
      </c>
      <c r="G43" s="19">
        <v>60780</v>
      </c>
      <c r="H43" s="12">
        <v>44585</v>
      </c>
      <c r="I43" s="12">
        <v>44220</v>
      </c>
      <c r="J43" s="12">
        <v>44228</v>
      </c>
      <c r="K43" s="7" t="s">
        <v>137</v>
      </c>
      <c r="L43" s="10" t="s">
        <v>209</v>
      </c>
    </row>
    <row r="44" spans="1:12" ht="54" x14ac:dyDescent="0.25">
      <c r="A44" s="23" t="s">
        <v>84</v>
      </c>
      <c r="B44" s="24" t="s">
        <v>132</v>
      </c>
      <c r="C44" s="25" t="s">
        <v>130</v>
      </c>
      <c r="D44" s="8">
        <v>34410383000198</v>
      </c>
      <c r="E44" s="23" t="s">
        <v>88</v>
      </c>
      <c r="F44" s="25" t="s">
        <v>83</v>
      </c>
      <c r="G44" s="19">
        <v>2612.1799999999998</v>
      </c>
      <c r="H44" s="12" t="s">
        <v>90</v>
      </c>
      <c r="I44" s="12">
        <v>44211</v>
      </c>
      <c r="J44" s="12">
        <v>44228</v>
      </c>
      <c r="K44" s="7" t="s">
        <v>131</v>
      </c>
      <c r="L44" s="26" t="s">
        <v>210</v>
      </c>
    </row>
    <row r="45" spans="1:12" ht="54" x14ac:dyDescent="0.25">
      <c r="A45" s="23" t="s">
        <v>84</v>
      </c>
      <c r="B45" s="24" t="s">
        <v>132</v>
      </c>
      <c r="C45" s="25" t="s">
        <v>130</v>
      </c>
      <c r="D45" s="8">
        <v>34410383000198</v>
      </c>
      <c r="E45" s="23" t="s">
        <v>133</v>
      </c>
      <c r="F45" s="25" t="s">
        <v>83</v>
      </c>
      <c r="G45" s="34">
        <v>-2302</v>
      </c>
      <c r="H45" s="12" t="s">
        <v>90</v>
      </c>
      <c r="I45" s="12">
        <v>44211</v>
      </c>
      <c r="J45" s="12">
        <v>44228</v>
      </c>
      <c r="K45" s="7" t="s">
        <v>131</v>
      </c>
      <c r="L45" s="26" t="s">
        <v>177</v>
      </c>
    </row>
    <row r="46" spans="1:12" ht="40.5" x14ac:dyDescent="0.25">
      <c r="A46" s="6" t="s">
        <v>84</v>
      </c>
      <c r="B46" s="15" t="s">
        <v>149</v>
      </c>
      <c r="C46" s="9" t="s">
        <v>150</v>
      </c>
      <c r="D46" s="8">
        <v>5311137000180</v>
      </c>
      <c r="E46" s="6" t="s">
        <v>94</v>
      </c>
      <c r="F46" s="9" t="s">
        <v>116</v>
      </c>
      <c r="G46" s="19">
        <v>260000</v>
      </c>
      <c r="H46" s="12">
        <v>44561</v>
      </c>
      <c r="I46" s="12">
        <v>44200</v>
      </c>
      <c r="J46" s="12">
        <v>44228</v>
      </c>
      <c r="K46" s="7" t="s">
        <v>151</v>
      </c>
      <c r="L46" s="10" t="s">
        <v>75</v>
      </c>
    </row>
    <row r="47" spans="1:12" ht="54" x14ac:dyDescent="0.25">
      <c r="A47" s="23" t="s">
        <v>84</v>
      </c>
      <c r="B47" s="24" t="s">
        <v>129</v>
      </c>
      <c r="C47" s="25" t="s">
        <v>130</v>
      </c>
      <c r="D47" s="8">
        <v>34410383000198</v>
      </c>
      <c r="E47" s="23" t="s">
        <v>128</v>
      </c>
      <c r="F47" s="25" t="s">
        <v>83</v>
      </c>
      <c r="G47" s="19" t="s">
        <v>90</v>
      </c>
      <c r="H47" s="12">
        <v>44249</v>
      </c>
      <c r="I47" s="12">
        <v>44214</v>
      </c>
      <c r="J47" s="12">
        <v>44228</v>
      </c>
      <c r="K47" s="7" t="s">
        <v>131</v>
      </c>
      <c r="L47" s="26" t="s">
        <v>177</v>
      </c>
    </row>
    <row r="48" spans="1:12" ht="40.5" x14ac:dyDescent="0.25">
      <c r="A48" s="6" t="s">
        <v>84</v>
      </c>
      <c r="B48" s="15" t="s">
        <v>152</v>
      </c>
      <c r="C48" s="9" t="s">
        <v>153</v>
      </c>
      <c r="D48" s="8">
        <v>92870310000185</v>
      </c>
      <c r="E48" s="6" t="s">
        <v>94</v>
      </c>
      <c r="F48" s="9" t="s">
        <v>31</v>
      </c>
      <c r="G48" s="19">
        <v>1273272</v>
      </c>
      <c r="H48" s="12">
        <v>44561</v>
      </c>
      <c r="I48" s="12">
        <v>44200</v>
      </c>
      <c r="J48" s="12">
        <v>44228</v>
      </c>
      <c r="K48" s="7" t="s">
        <v>154</v>
      </c>
      <c r="L48" s="10" t="s">
        <v>76</v>
      </c>
    </row>
    <row r="49" spans="1:12" s="21" customFormat="1" ht="67.5" x14ac:dyDescent="0.25">
      <c r="A49" s="23" t="s">
        <v>84</v>
      </c>
      <c r="B49" s="24" t="s">
        <v>166</v>
      </c>
      <c r="C49" s="25" t="s">
        <v>167</v>
      </c>
      <c r="D49" s="22">
        <v>7417811000131</v>
      </c>
      <c r="E49" s="23" t="s">
        <v>94</v>
      </c>
      <c r="F49" s="25" t="s">
        <v>168</v>
      </c>
      <c r="G49" s="19">
        <v>100000</v>
      </c>
      <c r="H49" s="12">
        <v>44561</v>
      </c>
      <c r="I49" s="12">
        <v>44200</v>
      </c>
      <c r="J49" s="12">
        <v>44228</v>
      </c>
      <c r="K49" s="7" t="s">
        <v>169</v>
      </c>
      <c r="L49" s="26" t="s">
        <v>101</v>
      </c>
    </row>
    <row r="50" spans="1:12" s="21" customFormat="1" ht="40.5" x14ac:dyDescent="0.25">
      <c r="A50" s="23" t="s">
        <v>84</v>
      </c>
      <c r="B50" s="24" t="s">
        <v>140</v>
      </c>
      <c r="C50" s="27" t="s">
        <v>141</v>
      </c>
      <c r="D50" s="8">
        <v>87178760000171</v>
      </c>
      <c r="E50" s="23" t="s">
        <v>94</v>
      </c>
      <c r="F50" s="27" t="s">
        <v>116</v>
      </c>
      <c r="G50" s="28">
        <v>15621</v>
      </c>
      <c r="H50" s="16">
        <v>44227</v>
      </c>
      <c r="I50" s="16">
        <v>44200</v>
      </c>
      <c r="J50" s="12">
        <v>44228</v>
      </c>
      <c r="K50" s="17" t="s">
        <v>142</v>
      </c>
      <c r="L50" s="29" t="s">
        <v>60</v>
      </c>
    </row>
    <row r="51" spans="1:12" s="21" customFormat="1" ht="40.5" x14ac:dyDescent="0.25">
      <c r="A51" s="23" t="s">
        <v>84</v>
      </c>
      <c r="B51" s="24" t="s">
        <v>139</v>
      </c>
      <c r="C51" s="25" t="s">
        <v>125</v>
      </c>
      <c r="D51" s="8">
        <v>89847370000172</v>
      </c>
      <c r="E51" s="23" t="s">
        <v>88</v>
      </c>
      <c r="F51" s="25" t="s">
        <v>89</v>
      </c>
      <c r="G51" s="19">
        <v>32930983.32</v>
      </c>
      <c r="H51" s="12" t="s">
        <v>90</v>
      </c>
      <c r="I51" s="12">
        <v>44200</v>
      </c>
      <c r="J51" s="12">
        <v>44228</v>
      </c>
      <c r="K51" s="7" t="s">
        <v>126</v>
      </c>
      <c r="L51" s="26" t="s">
        <v>211</v>
      </c>
    </row>
    <row r="52" spans="1:12" s="21" customFormat="1" ht="40.5" x14ac:dyDescent="0.25">
      <c r="A52" s="23" t="s">
        <v>84</v>
      </c>
      <c r="B52" s="24" t="s">
        <v>124</v>
      </c>
      <c r="C52" s="27" t="s">
        <v>125</v>
      </c>
      <c r="D52" s="8">
        <v>89847370000172</v>
      </c>
      <c r="E52" s="23" t="s">
        <v>88</v>
      </c>
      <c r="F52" s="27" t="s">
        <v>89</v>
      </c>
      <c r="G52" s="28">
        <v>997017.59999999998</v>
      </c>
      <c r="H52" s="16" t="s">
        <v>90</v>
      </c>
      <c r="I52" s="16">
        <v>43849</v>
      </c>
      <c r="J52" s="12">
        <v>44228</v>
      </c>
      <c r="K52" s="17" t="s">
        <v>126</v>
      </c>
      <c r="L52" s="29" t="s">
        <v>212</v>
      </c>
    </row>
    <row r="53" spans="1:12" s="21" customFormat="1" ht="40.5" x14ac:dyDescent="0.25">
      <c r="A53" s="6" t="s">
        <v>84</v>
      </c>
      <c r="B53" s="15" t="s">
        <v>138</v>
      </c>
      <c r="C53" s="9" t="s">
        <v>86</v>
      </c>
      <c r="D53" s="8">
        <v>2722307000121</v>
      </c>
      <c r="E53" s="6" t="s">
        <v>88</v>
      </c>
      <c r="F53" s="9" t="s">
        <v>89</v>
      </c>
      <c r="G53" s="19">
        <v>8070150</v>
      </c>
      <c r="H53" s="12" t="s">
        <v>90</v>
      </c>
      <c r="I53" s="12">
        <v>44200</v>
      </c>
      <c r="J53" s="12">
        <v>44228</v>
      </c>
      <c r="K53" s="7" t="s">
        <v>91</v>
      </c>
      <c r="L53" s="10" t="s">
        <v>207</v>
      </c>
    </row>
    <row r="54" spans="1:12" s="21" customFormat="1" ht="40.5" x14ac:dyDescent="0.25">
      <c r="A54" s="23" t="s">
        <v>84</v>
      </c>
      <c r="B54" s="24" t="s">
        <v>85</v>
      </c>
      <c r="C54" s="25" t="s">
        <v>86</v>
      </c>
      <c r="D54" s="22" t="s">
        <v>87</v>
      </c>
      <c r="E54" s="23" t="s">
        <v>88</v>
      </c>
      <c r="F54" s="25" t="s">
        <v>89</v>
      </c>
      <c r="G54" s="19">
        <v>201190</v>
      </c>
      <c r="H54" s="12" t="s">
        <v>90</v>
      </c>
      <c r="I54" s="12">
        <v>44224</v>
      </c>
      <c r="J54" s="12">
        <v>44228</v>
      </c>
      <c r="K54" s="7" t="s">
        <v>91</v>
      </c>
      <c r="L54" s="26" t="s">
        <v>206</v>
      </c>
    </row>
  </sheetData>
  <sortState ref="A29:L54">
    <sortCondition ref="A29:A54"/>
    <sortCondition ref="B29:B54"/>
  </sortState>
  <mergeCells count="3">
    <mergeCell ref="A3:L3"/>
    <mergeCell ref="A4:L4"/>
    <mergeCell ref="A1:L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"/>
  <sheetViews>
    <sheetView workbookViewId="0"/>
  </sheetViews>
  <sheetFormatPr defaultRowHeight="15" x14ac:dyDescent="0.25"/>
  <sheetData>
    <row r="1" spans="1:1" x14ac:dyDescent="0.25">
      <c r="A1" t="str">
        <f>CONCATENATE(Resumos!A6," nº ",Resumos!B6,"; Contratado: ",Resumos!C6," (CNPJ/CPF: ",Resumos!D6,"); Objeto: ",Resumos!E6,"; Valor: ",TEXT(Resumos!G6,"R$ #.##0,00"),"; Vigência: ",TEXT(Resumos!H6,"dd/mm/aaaa"),"; Data da assinatura: ",TEXT(Resumos!I6,"dd/mm/aaaa"),"; Processo licitatório: ",Resumos!K6,".")</f>
        <v>Ata de Registro de Preços nº 01/2021; Contratado: Marcelus Jacob Sandeski (CNPJ/CPF: 11.700.973/0001-50); Objeto: Aquisição, por meio do sistema de registro de preços, de mudas de flores, terra e grama.; Valor: R$ 141.682,00; Vigência: 04/01/2022; Data da assinatura: 04/01/2021; Processo licitatório: Pregão Presencial nº 59/2020.</v>
      </c>
    </row>
    <row r="2" spans="1:1" x14ac:dyDescent="0.25">
      <c r="A2" t="str">
        <f>CONCATENATE(Resumos!A7," nº ",Resumos!B7,"; Contratado: ",Resumos!C7," (CNPJ/CPF: ",Resumos!D7,"); Objeto: ",Resumos!E7,"; Valor: ",TEXT(Resumos!G7,"R$ #.##0,00"),"; Vigência: ",TEXT(Resumos!H7,"dd/mm/aaaa"),"; Data da assinatura: ",TEXT(Resumos!I7,"dd/mm/aaaa"),"; Processo licitatório: ",Resumos!K7,".")</f>
        <v>Contrato nº 02/2021; Contratado: After Limits Comércio De Equipamentos De Resgate Ltda (CNPJ/CPF: 26.342.129/0001-71); Objeto: Aquisição de capacetes para resgate para o Corpo de Bombeiros; Valor: R$ 32.020,00; Vigência: 31/12/2021; Data da assinatura: 04/01/2021; Processo licitatório: Pregão Eletrônico nº 68/2020.</v>
      </c>
    </row>
    <row r="3" spans="1:1" x14ac:dyDescent="0.25">
      <c r="A3" t="str">
        <f>CONCATENATE(Resumos!A8," nº ",Resumos!B8,"; Contratado: ",Resumos!C8," (CNPJ/CPF: ",Resumos!D8,"); Objeto: ",Resumos!E8,"; Valor: ",TEXT(Resumos!G8,"R$ #.##0,00"),"; Vigência: ",TEXT(Resumos!H8,"dd/mm/aaaa"),"; Data da assinatura: ",TEXT(Resumos!I8,"dd/mm/aaaa"),"; Processo licitatório: ",Resumos!K8,".")</f>
        <v>Contrato nº 03/2021; Contratado: Amaro Brunetta (CNPJ/CPF: 825.203.640-68); Objeto: Aquisição de gêneros alimentícios da agricultura familiar para alimentação escolar; Valor: R$ 20.000,00; Vigência: 31/12/2021; Data da assinatura: 05/01/2021; Processo licitatório: Chamada Pública nº 14/2020.</v>
      </c>
    </row>
    <row r="4" spans="1:1" x14ac:dyDescent="0.25">
      <c r="A4" t="str">
        <f>CONCATENATE(Resumos!A9," nº ",Resumos!B9,"; Contratado: ",Resumos!C9," (CNPJ/CPF: ",Resumos!D9,"); Objeto: ",Resumos!E9,"; Valor: ",TEXT(Resumos!G9,"R$ #.##0,00"),"; Vigência: ",TEXT(Resumos!H9,"dd/mm/aaaa"),"; Data da assinatura: ",TEXT(Resumos!I9,"dd/mm/aaaa"),"; Processo licitatório: ",Resumos!K9,".")</f>
        <v>Contrato nº 04/2021; Contratado: Adelar Balbinot (CNPJ/CPF: 566.145.780-49); Objeto: Aquisição de gêneros alimentícios da agricultura familiar para alimentação escolar; Valor: R$ 20.000,00; Vigência: 31/12/2021; Data da assinatura: 05/01/2021; Processo licitatório: Chamada Pública nº 14/2020.</v>
      </c>
    </row>
    <row r="5" spans="1:1" x14ac:dyDescent="0.25">
      <c r="A5" t="str">
        <f>CONCATENATE(Resumos!A10," nº ",Resumos!B10,"; Contratado: ",Resumos!C10," (CNPJ/CPF: ",Resumos!D10,"); Objeto: ",Resumos!E10,"; Valor: ",TEXT(Resumos!G10,"R$ #.##0,00"),"; Vigência: ",TEXT(Resumos!H10,"dd/mm/aaaa"),"; Data da assinatura: ",TEXT(Resumos!I10,"dd/mm/aaaa"),"; Processo licitatório: ",Resumos!K10,".")</f>
        <v>Contrato nº 05/2021; Contratado: Francisco Brunetta (CNPJ/CPF: 233.915.700-59); Objeto: Aquisição de gêneros alimentícios da agricultura familiar para alimentação escolar; Valor: R$ 19.999,80; Vigência: 31/12/2021; Data da assinatura: 05/01/2021; Processo licitatório: Chamada Pública nº 14/2020.</v>
      </c>
    </row>
    <row r="6" spans="1:1" x14ac:dyDescent="0.25">
      <c r="A6" t="str">
        <f>CONCATENATE(Resumos!A11," nº ",Resumos!B11,"; Contratado: ",Resumos!C11," (CNPJ/CPF: ",Resumos!D11,"); Objeto: ",Resumos!E11,"; Valor: ",TEXT(Resumos!G11,"R$ #.##0,00"),"; Vigência: ",TEXT(Resumos!H11,"dd/mm/aaaa"),"; Data da assinatura: ",TEXT(Resumos!I11,"dd/mm/aaaa"),"; Processo licitatório: ",Resumos!K11,".")</f>
        <v>Contrato nº 06/2021; Contratado: Marejane Dall’Onder de Toni (CNPJ/CPF: 742.163.170-49); Objeto: Aquisição de gêneros alimentícios da agricultura familiar para alimentação escolar; Valor: R$ 19.994,00; Vigência: 31/12/2021; Data da assinatura: 05/01/2021; Processo licitatório: Chamada Pública nº 14/2020.</v>
      </c>
    </row>
    <row r="7" spans="1:1" x14ac:dyDescent="0.25">
      <c r="A7" t="str">
        <f>CONCATENATE(Resumos!A12," nº ",Resumos!B12,"; Contratado: ",Resumos!C12," (CNPJ/CPF: ",Resumos!D12,"); Objeto: ",Resumos!E12,"; Valor: ",TEXT(Resumos!G12,"R$ #.##0,00"),"; Vigência: ",TEXT(Resumos!H12,"dd/mm/aaaa"),"; Data da assinatura: ",TEXT(Resumos!I12,"dd/mm/aaaa"),"; Processo licitatório: ",Resumos!K12,".")</f>
        <v>Contrato nº 07/2021; Contratado: Claudete Lourdes Casagrande Merlin (CNPJ/CPF: 667.046.770-20); Objeto: Aquisição de gêneros alimentícios da agricultura familiar para alimentação escolar; Valor: R$ 19.989,50; Vigência: 31/12/2021; Data da assinatura: 05/01/2021; Processo licitatório: Chamada Pública nº 14/2020.</v>
      </c>
    </row>
    <row r="8" spans="1:1" x14ac:dyDescent="0.25">
      <c r="A8" t="str">
        <f>CONCATENATE(Resumos!A13," nº ",Resumos!B13,"; Contratado: ",Resumos!C13," (CNPJ/CPF: ",Resumos!D13,"); Objeto: ",Resumos!E13,"; Valor: ",TEXT(Resumos!G13,"R$ #.##0,00"),"; Vigência: ",TEXT(Resumos!H13,"dd/mm/aaaa"),"; Data da assinatura: ",TEXT(Resumos!I13,"dd/mm/aaaa"),"; Processo licitatório: ",Resumos!K13,".")</f>
        <v>Contrato nº 08/2021; Contratado: Rodrigo Merlin (CNPJ/CPF: 899.757.900-20); Objeto: Aquisição de gêneros alimentícios da agricultura familiar para alimentação escolar; Valor: R$ 19.989,50; Vigência: 31/12/2021; Data da assinatura: 05/01/2021; Processo licitatório: Chamada Pública nº 14/2020.</v>
      </c>
    </row>
    <row r="9" spans="1:1" x14ac:dyDescent="0.25">
      <c r="A9" t="str">
        <f>CONCATENATE(Resumos!A14," nº ",Resumos!B14,"; Contratado: ",Resumos!C14," (CNPJ/CPF: ",Resumos!D14,"); Objeto: ",Resumos!E14,"; Valor: ",TEXT(Resumos!G14,"R$ #.##0,00"),"; Vigência: ",TEXT(Resumos!H14,"dd/mm/aaaa"),"; Data da assinatura: ",TEXT(Resumos!I14,"dd/mm/aaaa"),"; Processo licitatório: ",Resumos!K14,".")</f>
        <v>Contrato nº 09/2021; Contratado: Deise Merlin (CNPJ/CPF: 812.537.290-34); Objeto: Aquisição de gêneros alimentícios da agricultura familiar para alimentação escolar; Valor: R$ 19.995,00; Vigência: 31/12/2021; Data da assinatura: 05/01/2021; Processo licitatório: Chamada Pública nº 14/2020.</v>
      </c>
    </row>
    <row r="10" spans="1:1" x14ac:dyDescent="0.25">
      <c r="A10" t="str">
        <f>CONCATENATE(Resumos!A15," nº ",Resumos!B15,"; Contratado: ",Resumos!C15," (CNPJ/CPF: ",Resumos!D15,"); Objeto: ",Resumos!E15,"; Valor: ",TEXT(Resumos!G15,"R$ #.##0,00"),"; Vigência: ",TEXT(Resumos!H15,"dd/mm/aaaa"),"; Data da assinatura: ",TEXT(Resumos!I15,"dd/mm/aaaa"),"; Processo licitatório: ",Resumos!K15,".")</f>
        <v>Contrato nº 10/2021; Contratado: Agostinho Francisco Benacchio (CNPJ/CPF: 466.272.190-34); Objeto: Aquisição de gêneros alimentícios da agricultura familiar para alimentação escolar; Valor: R$ 19.992,00; Vigência: 31/12/2021; Data da assinatura: 05/01/2021; Processo licitatório: Chamada Pública nº 14/2020.</v>
      </c>
    </row>
    <row r="11" spans="1:1" x14ac:dyDescent="0.25">
      <c r="A11" t="str">
        <f>CONCATENATE(Resumos!A16," nº ",Resumos!B16,"; Contratado: ",Resumos!C16," (CNPJ/CPF: ",Resumos!D16,"); Objeto: ",Resumos!E16,"; Valor: ",TEXT(Resumos!G16,"R$ #.##0,00"),"; Vigência: ",TEXT(Resumos!H16,"dd/mm/aaaa"),"; Data da assinatura: ",TEXT(Resumos!I16,"dd/mm/aaaa"),"; Processo licitatório: ",Resumos!K16,".")</f>
        <v>Contrato nº 11/2021; Contratado: Adecir Belaver (CNPJ/CPF: 627.836.960-53); Objeto: Aquisição de gêneros alimentícios da agricultura familiar para alimentação escolar; Valor: R$ 19.998,40; Vigência: 31/12/2021; Data da assinatura: 05/01/2021; Processo licitatório: Chamada Pública nº 14/2020.</v>
      </c>
    </row>
    <row r="12" spans="1:1" x14ac:dyDescent="0.25">
      <c r="A12" t="str">
        <f>CONCATENATE(Resumos!A17," nº ",Resumos!B17,"; Contratado: ",Resumos!C17," (CNPJ/CPF: ",Resumos!D17,"); Objeto: ",Resumos!E17,"; Valor: ",TEXT(Resumos!G17,"R$ #.##0,00"),"; Vigência: ",TEXT(Resumos!H17,"dd/mm/aaaa"),"; Data da assinatura: ",TEXT(Resumos!I17,"dd/mm/aaaa"),"; Processo licitatório: ",Resumos!K17,".")</f>
        <v>Contrato nº 12/2021; Contratado: Gilberto Tarouco Irigaray (CNPJ/CPF: 244.138.790-15); Objeto: Aquisição de gêneros alimentícios da agricultura familiar para alimentação escolar; Valor: R$ 19.998,00; Vigência: 31/12/2021; Data da assinatura: 05/01/2021; Processo licitatório: Chamada Pública nº 14/2020.</v>
      </c>
    </row>
    <row r="13" spans="1:1" x14ac:dyDescent="0.25">
      <c r="A13" t="str">
        <f>CONCATENATE(Resumos!A18," nº ",Resumos!B18,"; Contratado: ",Resumos!C18," (CNPJ/CPF: ",Resumos!D18,"); Objeto: ",Resumos!E18,"; Valor: ",TEXT(Resumos!G18,"R$ #.##0,00"),"; Vigência: ",TEXT(Resumos!H18,"dd/mm/aaaa"),"; Data da assinatura: ",TEXT(Resumos!I18,"dd/mm/aaaa"),"; Processo licitatório: ",Resumos!K18,".")</f>
        <v>Contrato nº 13/2021; Contratado: Neusa Ignez Felicetti (CNPJ/CPF: 615.449.300-20); Objeto: Aquisição de gêneros alimentícios da agricultura familiar para alimentação escolar; Valor: R$ 19.810,50; Vigência: 31/12/2021; Data da assinatura: 05/01/2021; Processo licitatório: Chamada Pública nº 14/2020.</v>
      </c>
    </row>
    <row r="14" spans="1:1" x14ac:dyDescent="0.25">
      <c r="A14" t="str">
        <f>CONCATENATE(Resumos!A19," nº ",Resumos!B19,"; Contratado: ",Resumos!C19," (CNPJ/CPF: ",Resumos!D19,"); Objeto: ",Resumos!E19,"; Valor: ",TEXT(Resumos!G19,"R$ #.##0,00"),"; Vigência: ",TEXT(Resumos!H19,"dd/mm/aaaa"),"; Data da assinatura: ",TEXT(Resumos!I19,"dd/mm/aaaa"),"; Processo licitatório: ",Resumos!K19,".")</f>
        <v>Contrato nº 14/2021; Contratado: Carlos Alberto da Silva (CNPJ/CPF: 587.928.800-53); Objeto: Aquisição de gêneros alimentícios da agricultura familiar para alimentação escolar; Valor: R$ 19.994,86; Vigência: 31/12/2021; Data da assinatura: 05/01/2021; Processo licitatório: Chamada Pública nº 14/2020.</v>
      </c>
    </row>
    <row r="15" spans="1:1" x14ac:dyDescent="0.25">
      <c r="A15" t="str">
        <f>CONCATENATE(Resumos!A20," nº ",Resumos!B20,"; Contratado: ",Resumos!C20," (CNPJ/CPF: ",Resumos!D20,"); Objeto: ",Resumos!E20,"; Valor: ",TEXT(Resumos!G20,"R$ #.##0,00"),"; Vigência: ",TEXT(Resumos!H20,"dd/mm/aaaa"),"; Data da assinatura: ",TEXT(Resumos!I20,"dd/mm/aaaa"),"; Processo licitatório: ",Resumos!K20,".")</f>
        <v>Contrato nº 15/2021; Contratado: Silvino Rombaldi (CNPJ/CPF: 110.597.960-15); Objeto: Aquisição de gêneros alimentícios da agricultura familiar para alimentação escolar; Valor: R$ 19.996,80; Vigência: 31/12/2021; Data da assinatura: 05/01/2021; Processo licitatório: Chamada Pública nº 14/2020.</v>
      </c>
    </row>
    <row r="16" spans="1:1" x14ac:dyDescent="0.25">
      <c r="A16" t="str">
        <f>CONCATENATE(Resumos!A21," nº ",Resumos!B21,"; Contratado: ",Resumos!C21," (CNPJ/CPF: ",Resumos!D21,"); Objeto: ",Resumos!E21,"; Valor: ",TEXT(Resumos!G21,"R$ #.##0,00"),"; Vigência: ",TEXT(Resumos!H21,"dd/mm/aaaa"),"; Data da assinatura: ",TEXT(Resumos!I21,"dd/mm/aaaa"),"; Processo licitatório: ",Resumos!K21,".")</f>
        <v>Contrato nº 16/2021; Contratado: Cooperativa de Agricultores e Agroindústrias Familiares de Caxias do Sul Ltda (CNPJ/CPF: 14.169.702/0001-08); Objeto: Aquisição de gêneros alimentícios da agricultura familiar para alimentação escolar; Valor: R$ 663.956,80; Vigência: 31/12/2021; Data da assinatura: 05/01/2021; Processo licitatório: Chamada Pública nº 14/2020.</v>
      </c>
    </row>
    <row r="17" spans="1:1" x14ac:dyDescent="0.25">
      <c r="A17" t="str">
        <f>CONCATENATE(Resumos!A22," nº ",Resumos!B22,"; Contratado: ",Resumos!C22," (CNPJ/CPF: ",Resumos!D22,"); Objeto: ",Resumos!E22,"; Valor: ",TEXT(Resumos!G22,"R$ #.##0,00"),"; Vigência: ",TEXT(Resumos!H22,"dd/mm/aaaa"),"; Data da assinatura: ",TEXT(Resumos!I22,"dd/mm/aaaa"),"; Processo licitatório: ",Resumos!K22,".")</f>
        <v>Contrato nº 17/2021; Contratado: Cooperativa Vinícola Garibaldi Ltda (CNPJ/CPF: 90.049.156/0001-50); Objeto: Aquisição de gêneros alimentícios da agricultura familiar para alimentação escolar; Valor: R$ 70.680,00; Vigência: 31/12/2021; Data da assinatura: 05/01/2021; Processo licitatório: Chamada Pública nº 14/2020.</v>
      </c>
    </row>
    <row r="18" spans="1:1" x14ac:dyDescent="0.25">
      <c r="A18" t="str">
        <f>CONCATENATE(Resumos!A23," nº ",Resumos!B23,"; Contratado: ",Resumos!C23," (CNPJ/CPF: ",Resumos!D23,"); Objeto: ",Resumos!E23,"; Valor: ",TEXT(Resumos!G23,"R$ #.##0,00"),"; Vigência: ",TEXT(Resumos!H23,"dd/mm/aaaa"),"; Data da assinatura: ",TEXT(Resumos!I23,"dd/mm/aaaa"),"; Processo licitatório: ",Resumos!K23,".")</f>
        <v>Contrato nº 18/2021; Contratado: Cooperativa de Produção e Consumo Familiar Nossa Terra. (CNPJ/CPF: 05.047.086/0001-21); Objeto: Aquisição de gêneros alimentícios da agricultura familiar para alimentação escolar; Valor: R$ 1.068.370,75; Vigência: 31/12/2021; Data da assinatura: 05/01/2021; Processo licitatório: Chamada Pública nº 14/2020.</v>
      </c>
    </row>
    <row r="19" spans="1:1" x14ac:dyDescent="0.25">
      <c r="A19" t="str">
        <f>CONCATENATE(Resumos!A24," nº ",Resumos!B24,"; Contratado: ",Resumos!C24," (CNPJ/CPF: ",Resumos!D24,"); Objeto: ",Resumos!E24,"; Valor: ",TEXT(Resumos!G24,"R$ #.##0,00"),"; Vigência: ",TEXT(Resumos!H24,"dd/mm/aaaa"),"; Data da assinatura: ",TEXT(Resumos!I24,"dd/mm/aaaa"),"; Processo licitatório: ",Resumos!K24,".")</f>
        <v>Contrato nº 19/2021; Contratado: Blaster Detonações LTDA (CNPJ/CPF: 13.962.167/0001-85); Objeto: Serviços de perfuração, detonação e desmonte, sem serviços de máquinas; Valor: R$ 118.863,00; Vigência: 19/02/2021; Data da assinatura: 07/01/2021; Processo licitatório: Pregão Presencial nº 09/2020.</v>
      </c>
    </row>
    <row r="20" spans="1:1" x14ac:dyDescent="0.25">
      <c r="A20" t="str">
        <f>CONCATENATE(Resumos!A25," nº ",Resumos!B25,"; Contratado: ",Resumos!C25," (CNPJ/CPF: ",Resumos!D25,"); Objeto: ",Resumos!E25,"; Valor: ",TEXT(Resumos!G25,"R$ #.##0,00"),"; Vigência: ",TEXT(Resumos!H25,"dd/mm/aaaa"),"; Data da assinatura: ",TEXT(Resumos!I25,"dd/mm/aaaa"),"; Processo licitatório: ",Resumos!K25,".")</f>
        <v>Contrato nº 20/2021; Contratado: APADEV Associação de Pais e Amigos dos Deficientes Visuais de Caxias do Sul (CNPJ/CPF: 88708532000129); Objeto: Serviços de habilitação e reabilitação de pessoas com deficiência visual.; Valor: R$ 6.845,64; Vigência: 31/12/2021; Data da assinatura: 22/01/2021; Processo licitatório: Dispensa nº 01/2021.</v>
      </c>
    </row>
    <row r="21" spans="1:1" x14ac:dyDescent="0.25">
      <c r="A21" t="str">
        <f>CONCATENATE(Resumos!A26," nº ",Resumos!B26,"; Contratado: ",Resumos!C26," (CNPJ/CPF: ",Resumos!D26,"); Objeto: ",Resumos!E26,"; Valor: ",TEXT(Resumos!G26,"R$ #.##0,00"),"; Vigência: ",TEXT(Resumos!H26,"dd/mm/aaaa"),"; Data da assinatura: ",TEXT(Resumos!I26,"dd/mm/aaaa"),"; Processo licitatório: ",Resumos!K26,".")</f>
        <v>Contrato nº 21/2021; Contratado: Móveis Andrade - Indústria e Comércio de Móveis Hospitalares Ltda (CNPJ/CPF: 4910323000173); Objeto: Aquisição de camas PPP para o centro obstétrico do Hospital Beneficente São Carlos.; Valor: R$ 23.000,00; Vigência: 31/12/2021; Data da assinatura: 27/01/2021; Processo licitatório: Pregão Eletrônico nº 69/2020.</v>
      </c>
    </row>
    <row r="22" spans="1:1" x14ac:dyDescent="0.25">
      <c r="A22" t="str">
        <f>CONCATENATE(Resumos!A27," nº ",Resumos!B27,"; Contratado: ",Resumos!C27," (CNPJ/CPF: ",Resumos!D27,"); Objeto: ",Resumos!E27,"; Valor: ",TEXT(Resumos!G27,"R$ #.##0,00"),"; Vigência: ",TEXT(Resumos!H27,"dd/mm/aaaa"),"; Data da assinatura: ",TEXT(Resumos!I27,"dd/mm/aaaa"),"; Processo licitatório: ",Resumos!K27,".")</f>
        <v>Contrato nº 22/2021; Contratado: Stryker do Brasil Ltda (CNPJ/CPF: 29663170000293); Objeto: Aquisição de camas hospitalares para UTI Covid-19 do Hospital Beneficente São Carlos; Valor: R$ 144.218,66; Vigência: 31/12/2021; Data da assinatura: 27/01/2021; Processo licitatório: Pregão Eletrônico nº 69/2020.</v>
      </c>
    </row>
    <row r="23" spans="1:1" x14ac:dyDescent="0.25">
      <c r="A23" t="str">
        <f>CONCATENATE(Resumos!A28," nº ",Resumos!B28,"; Contratado: ",Resumos!C28," (CNPJ/CPF: ",Resumos!D28,"); Objeto: ",Resumos!E28,"; Valor: ",TEXT(Resumos!G28,"R$ #.##0,00"),"; Vigência: ",TEXT(Resumos!H28,"dd/mm/aaaa"),"; Data da assinatura: ",TEXT(Resumos!I28,"dd/mm/aaaa"),"; Processo licitatório: ",Resumos!K28,".")</f>
        <v>Contrato nº 23/2021; Contratado: Construções e Pavimentações LLA Ltda Me (CNPJ/CPF: 22370847000109); Objeto: Contratação de pessoa jurídica para implantação de ciclovia na rua Papa João XXIII, acesso ao bairro São José, com extensão de 380,00 metros e largura de 3,00 metros, totalizando área de 1.140,00m².; Valor: R$ 112.095,42; Vigência: 1 mês após ordem de início; Data da assinatura: 27/01/2021; Processo licitatório: Tomada de Preços nº 28/2020.</v>
      </c>
    </row>
    <row r="24" spans="1:1" x14ac:dyDescent="0.25">
      <c r="A24" t="str">
        <f>CONCATENATE(Resumos!A29," nº ",Resumos!B29,"; Contratado: ",Resumos!C29," (CNPJ/CPF: ",Resumos!D29,"); Objeto: ",Resumos!E29,"; Valor: ",TEXT(Resumos!G29,"R$ #.##0,00"),"; Vigência: ",TEXT(Resumos!H29,"dd/mm/aaaa"),"; Data da assinatura: ",TEXT(Resumos!I29,"dd/mm/aaaa"),"; Processo licitatório: ",Resumos!K29,".")</f>
        <v>Termo Aditivo nº 01/2021 ao Acordo nº 114/2020; Contratado: Associação de Pais e Amigos do Autista de Farroupilha/RS - AMAFA (CNPJ/CPF: 5311137000180); Objeto: Renovação contratual; Valor: -; Vigência: 31/12/2021; Data da assinatura: 04/01/2021; Processo licitatório: Inexigibilidade nº 07/2020.</v>
      </c>
    </row>
    <row r="25" spans="1:1" x14ac:dyDescent="0.25">
      <c r="A25" t="str">
        <f>CONCATENATE(Resumos!A30," nº ",Resumos!B30,"; Contratado: ",Resumos!C30," (CNPJ/CPF: ",Resumos!D30,"); Objeto: ",Resumos!E30,"; Valor: ",TEXT(Resumos!G30,"R$ #.##0,00"),"; Vigência: ",TEXT(Resumos!H30,"dd/mm/aaaa"),"; Data da assinatura: ",TEXT(Resumos!I30,"dd/mm/aaaa"),"; Processo licitatório: ",Resumos!K30,".")</f>
        <v>Termo Aditivo nº 01/2021 ao Acordo nº 115/2020; Contratado: Associação Amigos do 1º de Maio (CNPJ/CPF: 5216769000165); Objeto: Renovação contratual; Valor: -; Vigência: 31/12/2021; Data da assinatura: 04/01/2021; Processo licitatório: Dispensa nº 12/2020.</v>
      </c>
    </row>
    <row r="26" spans="1:1" x14ac:dyDescent="0.25">
      <c r="A26" t="str">
        <f>CONCATENATE(Resumos!A31," nº ",Resumos!B31,"; Contratado: ",Resumos!C31," (CNPJ/CPF: ",Resumos!D31,"); Objeto: ",Resumos!E31,"; Valor: ",TEXT(Resumos!G31,"R$ #.##0,00"),"; Vigência: ",TEXT(Resumos!H31,"dd/mm/aaaa"),"; Data da assinatura: ",TEXT(Resumos!I31,"dd/mm/aaaa"),"; Processo licitatório: ",Resumos!K31,".")</f>
        <v>Termo Aditivo nº 02/2021 ao Contrato nº 39/2019; Contratado: Camila Rodrigues 03899758005 (CNPJ/CPF: 29082006000137); Objeto: Renovação contratual; Valor: R$ 30.250,68; Vigência: 01/02/2022; Data da assinatura: 28/01/2021; Processo licitatório: Pregão Presencial nº 113/2019.</v>
      </c>
    </row>
    <row r="27" spans="1:1" x14ac:dyDescent="0.25">
      <c r="A27" t="str">
        <f>CONCATENATE(Resumos!A32," nº ",Resumos!B32,"; Contratado: ",Resumos!C32," (CNPJ/CPF: ",Resumos!D32,"); Objeto: ",Resumos!E32,"; Valor: ",TEXT(Resumos!G32,"R$ #.##0,00"),"; Vigência: ",TEXT(Resumos!H32,"dd/mm/aaaa"),"; Data da assinatura: ",TEXT(Resumos!I32,"dd/mm/aaaa"),"; Processo licitatório: ",Resumos!K32,".")</f>
        <v>Termo Aditivo nº 02/2021 ao Termo nº 367/2019; Contratado: Resgate Voluntário de Farroupilha (CNPJ/CPF: 7439726000174); Objeto: Renovação contratual; Valor: R$ 5.000,00; Vigência: 31/12/2021; Data da assinatura: 04/01/2021; Processo licitatório: Chamada Pública nº 17/2019.</v>
      </c>
    </row>
    <row r="28" spans="1:1" x14ac:dyDescent="0.25">
      <c r="A28" t="str">
        <f>CONCATENATE(Resumos!A33," nº ",Resumos!B33,"; Contratado: ",Resumos!C33," (CNPJ/CPF: ",Resumos!D33,"); Objeto: ",Resumos!E33,"; Valor: ",TEXT(Resumos!G33,"R$ #.##0,00"),"; Vigência: ",TEXT(Resumos!H33,"dd/mm/aaaa"),"; Data da assinatura: ",TEXT(Resumos!I33,"dd/mm/aaaa"),"; Processo licitatório: ",Resumos!K33,".")</f>
        <v>Termo Aditivo nº 02/2021 ao Termo nº 368/2019; Contratado: Associação de Bombeiros Voluntários de Farroupilha (CNPJ/CPF: 11844423000104); Objeto: Renovação contratual; Valor: R$ 5.000,00; Vigência: 31/12/2021; Data da assinatura: 04/01/2021; Processo licitatório: Chamada Pública nº 17/2019.</v>
      </c>
    </row>
    <row r="29" spans="1:1" x14ac:dyDescent="0.25">
      <c r="A29" t="str">
        <f>CONCATENATE(Resumos!A34," nº ",Resumos!B34,"; Contratado: ",Resumos!C34," (CNPJ/CPF: ",Resumos!D34,"); Objeto: ",Resumos!E34,"; Valor: ",TEXT(Resumos!G34,"R$ #.##0,00"),"; Vigência: ",TEXT(Resumos!H34,"dd/mm/aaaa"),"; Data da assinatura: ",TEXT(Resumos!I34,"dd/mm/aaaa"),"; Processo licitatório: ",Resumos!K34,".")</f>
        <v>Termo Aditivo nº 03/2021 ao Contrato nº 125/2020; Contratado: Construtora Ávila EIRELI (CNPJ/CPF: 32706898000104); Objeto: Prorrogação de prazo de execução; Valor: -; Vigência: 07/02/2021; Data da assinatura: 18/01/2021; Processo licitatório: Tomada de Preços nº 07/2020.</v>
      </c>
    </row>
    <row r="30" spans="1:1" x14ac:dyDescent="0.25">
      <c r="A30" t="str">
        <f>CONCATENATE(Resumos!A35," nº ",Resumos!B35,"; Contratado: ",Resumos!C35," (CNPJ/CPF: ",Resumos!D35,"); Objeto: ",Resumos!E35,"; Valor: ",TEXT(Resumos!G35,"R$ #.##0,00"),"; Vigência: ",TEXT(Resumos!H35,"dd/mm/aaaa"),"; Data da assinatura: ",TEXT(Resumos!I35,"dd/mm/aaaa"),"; Processo licitatório: ",Resumos!K35,".")</f>
        <v>Termo Aditivo nº 03/2021 ao Contrato nº 278/2020; Contratado: Técnica Construções Ltda (CNPJ/CPF: 4122041000101); Objeto: Acréscimo de valor; Valor: R$ 2.327,80; Vigência: -; Data da assinatura: 22/01/2021; Processo licitatório: Tomada de Preços nº 17/2020.</v>
      </c>
    </row>
    <row r="31" spans="1:1" x14ac:dyDescent="0.25">
      <c r="A31" t="str">
        <f>CONCATENATE(Resumos!A36," nº ",Resumos!B36,"; Contratado: ",Resumos!C36," (CNPJ/CPF: ",Resumos!D36,"); Objeto: ",Resumos!E36,"; Valor: ",TEXT(Resumos!G36,"R$ #.##0,00"),"; Vigência: ",TEXT(Resumos!H36,"dd/mm/aaaa"),"; Data da assinatura: ",TEXT(Resumos!I36,"dd/mm/aaaa"),"; Processo licitatório: ",Resumos!K36,".")</f>
        <v>Termo Aditivo nº 03/2021 ao Termo nº 103/2018; Contratado: Associação de Pais e Amigos dos Excepcionais - APAE de Farroupilha/RS (CNPJ/CPF: 87836508000102); Objeto: Renovação contratual; Valor: R$ 50.265,60; Vigência: 31/12/2021; Data da assinatura: 04/01/2021; Processo licitatório: Chamada Pública nº 01/2018.</v>
      </c>
    </row>
    <row r="32" spans="1:1" x14ac:dyDescent="0.25">
      <c r="A32" t="str">
        <f>CONCATENATE(Resumos!A37," nº ",Resumos!B37,"; Contratado: ",Resumos!C37," (CNPJ/CPF: ",Resumos!D37,"); Objeto: ",Resumos!E37,"; Valor: ",TEXT(Resumos!G37,"R$ #.##0,00"),"; Vigência: ",TEXT(Resumos!H37,"dd/mm/aaaa"),"; Data da assinatura: ",TEXT(Resumos!I37,"dd/mm/aaaa"),"; Processo licitatório: ",Resumos!K37,".")</f>
        <v>Termo Aditivo nº 04/2021 ao Contrato nº 125/2020; Contratado: Construtora Ávila EIRELI (CNPJ/CPF: 32706898000104); Objeto: Acréscimo de valor; Valor: R$ 3.421,42; Vigência: -; Data da assinatura: 22/01/2021; Processo licitatório: Tomada de Preços nº 07/2020.</v>
      </c>
    </row>
    <row r="33" spans="1:1" x14ac:dyDescent="0.25">
      <c r="A33" t="str">
        <f>CONCATENATE(Resumos!A38," nº ",Resumos!B38,"; Contratado: ",Resumos!C38," (CNPJ/CPF: ",Resumos!D38,"); Objeto: ",Resumos!E38,"; Valor: ",TEXT(Resumos!G38,"R$ #.##0,00"),"; Vigência: ",TEXT(Resumos!H38,"dd/mm/aaaa"),"; Data da assinatura: ",TEXT(Resumos!I38,"dd/mm/aaaa"),"; Processo licitatório: ",Resumos!K38,".")</f>
        <v>Termo Aditivo nº 04/2021 ao Termo nº 202/2017; Contratado: Associação de Pais e Amigos dos Excepcionais - APAE de Farroupilha/RS (CNPJ/CPF: 87836508000102); Objeto: Renovação contratual; Valor: R$ 599.998,60; Vigência: 31/12/2021; Data da assinatura: 04/01/2021; Processo licitatório: Inexigibilidade nº 08/2017.</v>
      </c>
    </row>
    <row r="34" spans="1:1" x14ac:dyDescent="0.25">
      <c r="A34" t="str">
        <f>CONCATENATE(Resumos!A39," nº ",Resumos!B39,"; Contratado: ",Resumos!C39," (CNPJ/CPF: ",Resumos!D39,"); Objeto: ",Resumos!E39,"; Valor: ",TEXT(Resumos!G39,"R$ #.##0,00"),"; Vigência: ",TEXT(Resumos!H39,"dd/mm/aaaa"),"; Data da assinatura: ",TEXT(Resumos!I39,"dd/mm/aaaa"),"; Processo licitatório: ",Resumos!K39,".")</f>
        <v>Termo Aditivo nº 04/2021 ao Termo nº 245/2017; Contratado: Associação Farroupilhense Pró-Saúde (CNPJ/CPF: 2722307000121); Objeto: Renovação contratual; Valor: R$ 940.300,00; Vigência: 31/12/2021; Data da assinatura: 04/01/2021; Processo licitatório: Dispensa nº 13/2017.</v>
      </c>
    </row>
    <row r="35" spans="1:1" x14ac:dyDescent="0.25">
      <c r="A35" t="str">
        <f>CONCATENATE(Resumos!A40," nº ",Resumos!B40,"; Contratado: ",Resumos!C40," (CNPJ/CPF: ",Resumos!D40,"); Objeto: ",Resumos!E40,"; Valor: ",TEXT(Resumos!G40,"R$ #.##0,00"),"; Vigência: ",TEXT(Resumos!H40,"dd/mm/aaaa"),"; Data da assinatura: ",TEXT(Resumos!I40,"dd/mm/aaaa"),"; Processo licitatório: ",Resumos!K40,".")</f>
        <v>Termo Aditivo nº 04/2021 ao Termo nº 323/2020; Contratado: MOCOVI - Movimento Comunitário de Combate à Violência (CNPJ/CPF: 118985000154); Objeto: Renovação contratual; Valor: R$ 799.992,00; Vigência: 31/12/2021; Data da assinatura: 04/01/2021; Processo licitatório: Chamada Pública nº 02/2020.</v>
      </c>
    </row>
    <row r="36" spans="1:1" x14ac:dyDescent="0.25">
      <c r="A36" t="str">
        <f>CONCATENATE(Resumos!A41," nº ",Resumos!B41,"; Contratado: ",Resumos!C41," (CNPJ/CPF: ",Resumos!D41,"); Objeto: ",Resumos!E41,"; Valor: ",TEXT(Resumos!G41,"R$ #.##0,00"),"; Vigência: ",TEXT(Resumos!H41,"dd/mm/aaaa"),"; Data da assinatura: ",TEXT(Resumos!I41,"dd/mm/aaaa"),"; Processo licitatório: ",Resumos!K41,".")</f>
        <v>Termo Aditivo nº 04/2021 ao Termo nº 343/2017; Contratado: Pastoral de Apoio ao Toxicômano Nova Esperança - PATNE (CNPJ/CPF: 2720447000160); Objeto: Renovação contratual; Valor: R$ 23.256,00; Vigência: 31/12/2021; Data da assinatura: 04/01/2021; Processo licitatório: Dispensa nº 23/2017.</v>
      </c>
    </row>
    <row r="37" spans="1:1" x14ac:dyDescent="0.25">
      <c r="A37" t="str">
        <f>CONCATENATE(Resumos!A42," nº ",Resumos!B42,"; Contratado: ",Resumos!C42," (CNPJ/CPF: ",Resumos!D42,"); Objeto: ",Resumos!E42,"; Valor: ",TEXT(Resumos!G42,"R$ #.##0,00"),"; Vigência: ",TEXT(Resumos!H42,"dd/mm/aaaa"),"; Data da assinatura: ",TEXT(Resumos!I42,"dd/mm/aaaa"),"; Processo licitatório: ",Resumos!K42,".")</f>
        <v>Termo Aditivo nº 05/2020 ao Contrato nº 291/2019; Contratado: Unimed Nordeste RS Sociedade Cooperativa de Serviços Médicos Ltda (CNPJ/CPF: 87827689000100); Objeto: Recomposição de valores ref. aos meses de setembro a dezembro de 2020, suspensos pela ANS em função da pandemia do Covid-19; Valor: R$ 215.657,52; Vigência: 01/09/2021; Data da assinatura: 30/12/2020; Processo licitatório: Pregão Eletrônico nº 19/2019.</v>
      </c>
    </row>
    <row r="38" spans="1:1" x14ac:dyDescent="0.25">
      <c r="A38" t="str">
        <f>CONCATENATE(Resumos!A43," nº ",Resumos!B43,"; Contratado: ",Resumos!C43," (CNPJ/CPF: ",Resumos!D43,"); Objeto: ",Resumos!E43,"; Valor: ",TEXT(Resumos!G43,"R$ #.##0,00"),"; Vigência: ",TEXT(Resumos!H43,"dd/mm/aaaa"),"; Data da assinatura: ",TEXT(Resumos!I43,"dd/mm/aaaa"),"; Processo licitatório: ",Resumos!K43,".")</f>
        <v>Termo Aditivo nº 05/2021 ao Contrato nº 15/2018; Contratado: SIGESP Soluções Inovadoras para Gestão Pública (CNPJ/CPF: 24001600000132); Objeto: Renovação contratual; Valor: R$ 60.780,00; Vigência: 24/01/2022; Data da assinatura: 24/01/2021; Processo licitatório: Registro de Preços de Outro Órgão nº 01/2018.</v>
      </c>
    </row>
    <row r="39" spans="1:1" x14ac:dyDescent="0.25">
      <c r="A39" t="str">
        <f>CONCATENATE(Resumos!A44," nº ",Resumos!B44,"; Contratado: ",Resumos!C44," (CNPJ/CPF: ",Resumos!D44,"); Objeto: ",Resumos!E44,"; Valor: ",TEXT(Resumos!G44,"R$ #.##0,00"),"; Vigência: ",TEXT(Resumos!H44,"dd/mm/aaaa"),"; Data da assinatura: ",TEXT(Resumos!I44,"dd/mm/aaaa"),"; Processo licitatório: ",Resumos!K44,".")</f>
        <v>Termo Aditivo nº 05/2021 ao Contrato nº 438/2019; Contratado: Solaris Construtora Ltda (CNPJ/CPF: 34410383000198); Objeto: Acréscimo de valor; Valor: R$ 2.612,18; Vigência: -; Data da assinatura: 15/01/2021; Processo licitatório: Tomada de Preços nº 29/2019.</v>
      </c>
    </row>
    <row r="40" spans="1:1" x14ac:dyDescent="0.25">
      <c r="A40" t="str">
        <f>CONCATENATE(Resumos!A45," nº ",Resumos!B45,"; Contratado: ",Resumos!C45," (CNPJ/CPF: ",Resumos!D45,"); Objeto: ",Resumos!E45,"; Valor: ",TEXT(Resumos!G45,"R$ #.##0,00"),"; Vigência: ",TEXT(Resumos!H45,"dd/mm/aaaa"),"; Data da assinatura: ",TEXT(Resumos!I45,"dd/mm/aaaa"),"; Processo licitatório: ",Resumos!K45,".")</f>
        <v>Termo Aditivo nº 05/2021 ao Contrato nº 438/2019; Contratado: Solaris Construtora Ltda (CNPJ/CPF: 34410383000198); Objeto: Supressão de valor; Valor: -R$ 2.302,00; Vigência: -; Data da assinatura: 15/01/2021; Processo licitatório: Tomada de Preços nº 29/2019.</v>
      </c>
    </row>
    <row r="41" spans="1:1" x14ac:dyDescent="0.25">
      <c r="A41" t="str">
        <f>CONCATENATE(Resumos!A46," nº ",Resumos!B46,"; Contratado: ",Resumos!C46," (CNPJ/CPF: ",Resumos!D46,"); Objeto: ",Resumos!E46,"; Valor: ",TEXT(Resumos!G46,"R$ #.##0,00"),"; Vigência: ",TEXT(Resumos!H46,"dd/mm/aaaa"),"; Data da assinatura: ",TEXT(Resumos!I46,"dd/mm/aaaa"),"; Processo licitatório: ",Resumos!K46,".")</f>
        <v>Termo Aditivo nº 05/2021 ao Termo nº 20/2018; Contratado: Associação de Pais e Amigos do Autista de Farroupilha/RS - AMAFA (CNPJ/CPF: 5311137000180); Objeto: Renovação contratual; Valor: R$ 260.000,00; Vigência: 31/12/2021; Data da assinatura: 04/01/2021; Processo licitatório: Chamada Pública nº 31/2017.</v>
      </c>
    </row>
    <row r="42" spans="1:1" x14ac:dyDescent="0.25">
      <c r="A42" t="str">
        <f>CONCATENATE(Resumos!A47," nº ",Resumos!B47,"; Contratado: ",Resumos!C47," (CNPJ/CPF: ",Resumos!D47,"); Objeto: ",Resumos!E47,"; Valor: ",TEXT(Resumos!G47,"R$ #.##0,00"),"; Vigência: ",TEXT(Resumos!H47,"dd/mm/aaaa"),"; Data da assinatura: ",TEXT(Resumos!I47,"dd/mm/aaaa"),"; Processo licitatório: ",Resumos!K47,".")</f>
        <v>Termo Aditivo nº 06/2021 ao Contrato nº 438/2019; Contratado: Solaris Construtora Ltda (CNPJ/CPF: 34410383000198); Objeto: Prorrogação de prazo de execução; Valor: -; Vigência: 22/02/2021; Data da assinatura: 18/01/2021; Processo licitatório: Tomada de Preços nº 29/2019.</v>
      </c>
    </row>
    <row r="43" spans="1:1" x14ac:dyDescent="0.25">
      <c r="A43" t="str">
        <f>CONCATENATE(Resumos!A48," nº ",Resumos!B48,"; Contratado: ",Resumos!C48," (CNPJ/CPF: ",Resumos!D48,"); Objeto: ",Resumos!E48,"; Valor: ",TEXT(Resumos!G48,"R$ #.##0,00"),"; Vigência: ",TEXT(Resumos!H48,"dd/mm/aaaa"),"; Data da assinatura: ",TEXT(Resumos!I48,"dd/mm/aaaa"),"; Processo licitatório: ",Resumos!K48,".")</f>
        <v>Termo Aditivo nº 06/2021 ao Termo nº 201/2017; Contratado: Fundação Nova Vicenza de Assistência (CNPJ/CPF: 92870310000185); Objeto: Renovação contratual; Valor: R$ 1.273.272,00; Vigência: 31/12/2021; Data da assinatura: 04/01/2021; Processo licitatório: Inexigibilidade nº 09/2017.</v>
      </c>
    </row>
    <row r="44" spans="1:1" x14ac:dyDescent="0.25">
      <c r="A44" t="str">
        <f>CONCATENATE(Resumos!A49," nº ",Resumos!B49,"; Contratado: ",Resumos!C49," (CNPJ/CPF: ",Resumos!D49,"); Objeto: ",Resumos!E49,"; Valor: ",TEXT(Resumos!G49,"R$ #.##0,00"),"; Vigência: ",TEXT(Resumos!H49,"dd/mm/aaaa"),"; Data da assinatura: ",TEXT(Resumos!I49,"dd/mm/aaaa"),"; Processo licitatório: ",Resumos!K49,".")</f>
        <v>Termo Aditivo nº 06/2021 ao Termo nº 206/2017; Contratado: Associação Farroupilhense de Produtores de Vinhos, Espumantes, Sucos e Derivados - AFAVIN (CNPJ/CPF: 7417811000131); Objeto: Renovação contratual; Valor: R$ 100.000,00; Vigência: 31/12/2021; Data da assinatura: 04/01/2021; Processo licitatório: Chamada Pública nº 09/2017.</v>
      </c>
    </row>
    <row r="45" spans="1:1" x14ac:dyDescent="0.25">
      <c r="A45" t="str">
        <f>CONCATENATE(Resumos!A50," nº ",Resumos!B50,"; Contratado: ",Resumos!C50," (CNPJ/CPF: ",Resumos!D50,"); Objeto: ",Resumos!E50,"; Valor: ",TEXT(Resumos!G50,"R$ #.##0,00"),"; Vigência: ",TEXT(Resumos!H50,"dd/mm/aaaa"),"; Data da assinatura: ",TEXT(Resumos!I50,"dd/mm/aaaa"),"; Processo licitatório: ",Resumos!K50,".")</f>
        <v>Termo Aditivo nº 07/2021 ao Contrato nº 12/2015; Contratado: Instituto de Amparo ao Excepcional - INAMEX (CNPJ/CPF: 87178760000171); Objeto: Renovação contratual; Valor: R$ 15.621,00; Vigência: 31/01/2021; Data da assinatura: 04/01/2021; Processo licitatório: Dispensa nº 254/2015.</v>
      </c>
    </row>
    <row r="46" spans="1:1" x14ac:dyDescent="0.25">
      <c r="A46" t="str">
        <f>CONCATENATE(Resumos!A51," nº ",Resumos!B51,"; Contratado: ",Resumos!C51," (CNPJ/CPF: ",Resumos!D51,"); Objeto: ",Resumos!E51,"; Valor: ",TEXT(Resumos!G51,"R$ #.##0,00"),"; Vigência: ",TEXT(Resumos!H51,"dd/mm/aaaa"),"; Data da assinatura: ",TEXT(Resumos!I51,"dd/mm/aaaa"),"; Processo licitatório: ",Resumos!K51,".")</f>
        <v>Termo Aditivo nº 20/2020 ao Contrato nº 01/2020; Contratado: Hospital Beneficente São Carlos (CNPJ/CPF: 89847370000172); Objeto: Acréscimo de valor; Valor: R$ 32.930.983,32; Vigência: -; Data da assinatura: 04/01/2021; Processo licitatório: Inexigibilidade nº 01/2020.</v>
      </c>
    </row>
    <row r="47" spans="1:1" x14ac:dyDescent="0.25">
      <c r="A47" t="str">
        <f>CONCATENATE(Resumos!A52," nº ",Resumos!B52,"; Contratado: ",Resumos!C52," (CNPJ/CPF: ",Resumos!D52,"); Objeto: ",Resumos!E52,"; Valor: ",TEXT(Resumos!G52,"R$ #.##0,00"),"; Vigência: ",TEXT(Resumos!H52,"dd/mm/aaaa"),"; Data da assinatura: ",TEXT(Resumos!I52,"dd/mm/aaaa"),"; Processo licitatório: ",Resumos!K52,".")</f>
        <v>Termo Aditivo nº 21/2021 ao Contrato nº 01/2020; Contratado: Hospital Beneficente São Carlos (CNPJ/CPF: 89847370000172); Objeto: Acréscimo de valor; Valor: R$ 997.017,60; Vigência: -; Data da assinatura: 19/01/2020; Processo licitatório: Inexigibilidade nº 01/2020.</v>
      </c>
    </row>
    <row r="48" spans="1:1" x14ac:dyDescent="0.25">
      <c r="A48" t="str">
        <f>CONCATENATE(Resumos!A53," nº ",Resumos!B53,"; Contratado: ",Resumos!C53," (CNPJ/CPF: ",Resumos!D53,"); Objeto: ",Resumos!E53,"; Valor: ",TEXT(Resumos!G53,"R$ #.##0,00"),"; Vigência: ",TEXT(Resumos!H53,"dd/mm/aaaa"),"; Data da assinatura: ",TEXT(Resumos!I53,"dd/mm/aaaa"),"; Processo licitatório: ",Resumos!K53,".")</f>
        <v>Termo Aditivo nº 25/2021 ao Contrato nº 207/2017; Contratado: Associação Farroupilhense Pró-Saúde (CNPJ/CPF: 2722307000121); Objeto: Acréscimo de valor; Valor: R$ 8.070.150,00; Vigência: -; Data da assinatura: 04/01/2021; Processo licitatório: Concorrência nº 01/2017.</v>
      </c>
    </row>
    <row r="49" spans="1:1" x14ac:dyDescent="0.25">
      <c r="A49" t="str">
        <f>CONCATENATE(Resumos!A54," nº ",Resumos!B54,"; Contratado: ",Resumos!C54," (CNPJ/CPF: ",Resumos!D54,"); Objeto: ",Resumos!E54,"; Valor: ",TEXT(Resumos!G54,"R$ #.##0,00"),"; Vigência: ",TEXT(Resumos!H54,"dd/mm/aaaa"),"; Data da assinatura: ",TEXT(Resumos!I54,"dd/mm/aaaa"),"; Processo licitatório: ",Resumos!K54,".")</f>
        <v>Termo Aditivo nº 26/2021 ao Contrato nº 207/2017; Contratado: Associação Farroupilhense Pró-Saúde (CNPJ/CPF: 02.722.307/0001-21); Objeto: Acréscimo de valor; Valor: R$ 201.190,00; Vigência: -; Data da assinatura: 28/01/2021; Processo licitatório: Concorrência nº 01/2017.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Resumos</vt:lpstr>
      <vt:lpstr>Extratos</vt:lpstr>
      <vt:lpstr>Resumos!Titulos_de_impressao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Sanfelice</dc:creator>
  <cp:lastModifiedBy>Silvio Sanfelice</cp:lastModifiedBy>
  <cp:lastPrinted>2021-02-01T11:01:21Z</cp:lastPrinted>
  <dcterms:created xsi:type="dcterms:W3CDTF">2020-10-01T22:40:18Z</dcterms:created>
  <dcterms:modified xsi:type="dcterms:W3CDTF">2021-02-01T11:01:49Z</dcterms:modified>
</cp:coreProperties>
</file>