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\Servidor de Arquivo\TRABALHOS\RIO GRANDE DO SUL\FARROUPILHA\2016\"/>
    </mc:Choice>
  </mc:AlternateContent>
  <bookViews>
    <workbookView xWindow="-15" yWindow="105" windowWidth="11970" windowHeight="6480" activeTab="8"/>
  </bookViews>
  <sheets>
    <sheet name="I" sheetId="45" r:id="rId1"/>
    <sheet name="II" sheetId="30" r:id="rId2"/>
    <sheet name="III" sheetId="48" r:id="rId3"/>
    <sheet name="IV" sheetId="32" r:id="rId4"/>
    <sheet name="V" sheetId="33" r:id="rId5"/>
    <sheet name="VI" sheetId="34" r:id="rId6"/>
    <sheet name="VII" sheetId="35" r:id="rId7"/>
    <sheet name="VIII" sheetId="49" r:id="rId8"/>
    <sheet name="Gráf." sheetId="36" r:id="rId9"/>
  </sheets>
  <definedNames>
    <definedName name="_xlnm.Print_Area" localSheetId="0">I!$A$1:$D$117</definedName>
    <definedName name="_xlnm.Print_Area" localSheetId="1">II!$A$1:$I$33</definedName>
    <definedName name="_xlnm.Print_Area" localSheetId="2">III!$A$1:$I$49</definedName>
    <definedName name="_xlnm.Print_Area" localSheetId="3">IV!$A$14:$G$55</definedName>
    <definedName name="_xlnm.Print_Area" localSheetId="4">V!$B$2:$J$81</definedName>
    <definedName name="_xlnm.Print_Area" localSheetId="6">VII!$A$1:$F$28</definedName>
    <definedName name="_xlnm.Print_Area" localSheetId="7">VIII!$A$3:$J$39</definedName>
    <definedName name="Escolha">#REF!</definedName>
    <definedName name="Ganhos_e_perdas_de_receita" localSheetId="0">#REF!</definedName>
    <definedName name="Ganhos_e_perdas_de_receita">#REF!</definedName>
    <definedName name="Ganhos_e_Perdas_de_Receita_99" localSheetId="0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Tabela_1___Déficit_da_Previdência_Social__RGPS" localSheetId="0">#REF!</definedName>
    <definedName name="Tabela_1___Déficit_da_Previdência_Social__RGPS">#REF!</definedName>
    <definedName name="Tabela_10___Resultado_Primário_do_Governo_Central_em_1999" localSheetId="0">#REF!</definedName>
    <definedName name="Tabela_10___Resultado_Primário_do_Governo_Central_em_1999">#REF!</definedName>
    <definedName name="Tabela_2___Contribuições_Previdenciárias" localSheetId="0">#REF!</definedName>
    <definedName name="Tabela_2___Contribuições_Previdenciárias">#REF!</definedName>
    <definedName name="Tabela_3___Benefícios__previsto_x_realizado" localSheetId="0">#REF!</definedName>
    <definedName name="Tabela_3___Benefícios__previsto_x_realizado">#REF!</definedName>
    <definedName name="Tabela_4___Receitas_Administradas_pela_SRF__previsto_x_realizado" localSheetId="0">#REF!</definedName>
    <definedName name="Tabela_4___Receitas_Administradas_pela_SRF__previsto_x_realizado">#REF!</definedName>
    <definedName name="Tabela_5___Receitas_Administradas_em_Agosto" localSheetId="0">#REF!</definedName>
    <definedName name="Tabela_5___Receitas_Administradas_em_Agosto">#REF!</definedName>
    <definedName name="Tabela_6___Receitas_Diretamente_Arrecadadas" localSheetId="0">#REF!</definedName>
    <definedName name="Tabela_6___Receitas_Diretamente_Arrecadadas">#REF!</definedName>
    <definedName name="Tabela_7___Déficit_da_Previdência_Social_em_1999" localSheetId="0">#REF!</definedName>
    <definedName name="Tabela_7___Déficit_da_Previdência_Social_em_1999">#REF!</definedName>
    <definedName name="Tabela_8___Receitas_Administradas__revisão_da_previsão" localSheetId="0">#REF!</definedName>
    <definedName name="Tabela_8___Receitas_Administradas__revisão_da_previsão">#REF!</definedName>
    <definedName name="Tabela_9___Resultado_Primário_de_1999" localSheetId="0">#REF!</definedName>
    <definedName name="Tabela_9___Resultado_Primário_de_1999">#REF!</definedName>
    <definedName name="_xlnm.Print_Titles" localSheetId="0">I!$4:$5</definedName>
    <definedName name="_xlnm.Print_Titles" localSheetId="4">V!$4:$5</definedName>
    <definedName name="_xlnm.Print_Titles" localSheetId="5">VI!$11:$12</definedName>
  </definedNames>
  <calcPr calcId="152511"/>
</workbook>
</file>

<file path=xl/comments1.xml><?xml version="1.0" encoding="utf-8"?>
<comments xmlns="http://schemas.openxmlformats.org/spreadsheetml/2006/main">
  <authors>
    <author>Rafael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Nome do Fundo em maiúsculo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Data da Base de Dados</t>
        </r>
      </text>
    </comment>
  </commentList>
</comments>
</file>

<file path=xl/comments2.xml><?xml version="1.0" encoding="utf-8"?>
<comments xmlns="http://schemas.openxmlformats.org/spreadsheetml/2006/main">
  <authors>
    <author>Silvia</author>
    <author>Leonardo Juan Herrera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2º último ano que fizemos avaliação atuarial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último ano que fizemos avaliação atuarial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ano atual da avaliação atuarial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Não esquecer de incluir a dívida se houver!</t>
        </r>
      </text>
    </comment>
    <comment ref="F36" authorId="1" shapeId="0">
      <text>
        <r>
          <rPr>
            <b/>
            <sz val="8"/>
            <color indexed="81"/>
            <rFont val="Tahoma"/>
            <family val="2"/>
          </rPr>
          <t>Verificar a alíquota praticada.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Acrescentar Outros Benefícios e Taxa de Administração se horuver!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>Taxa de Retorno!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>INPC tirado do site + 6% atuarial</t>
        </r>
      </text>
    </comment>
  </commentList>
</comments>
</file>

<file path=xl/comments3.xml><?xml version="1.0" encoding="utf-8"?>
<comments xmlns="http://schemas.openxmlformats.org/spreadsheetml/2006/main">
  <authors>
    <author>Rafael</author>
  </authors>
  <commentList>
    <comment ref="C6" authorId="0" shapeId="0">
      <text>
        <r>
          <rPr>
            <b/>
            <sz val="11"/>
            <color indexed="81"/>
            <rFont val="Tahoma"/>
            <family val="2"/>
          </rPr>
          <t>Nº de ativos</t>
        </r>
      </text>
    </comment>
  </commentList>
</comments>
</file>

<file path=xl/sharedStrings.xml><?xml version="1.0" encoding="utf-8"?>
<sst xmlns="http://schemas.openxmlformats.org/spreadsheetml/2006/main" count="295" uniqueCount="199">
  <si>
    <t>RMBAC</t>
  </si>
  <si>
    <t>x</t>
  </si>
  <si>
    <t>RMBCC</t>
  </si>
  <si>
    <t>Ativos</t>
  </si>
  <si>
    <t>Aposentados</t>
  </si>
  <si>
    <t>Total</t>
  </si>
  <si>
    <t>SALDO</t>
  </si>
  <si>
    <t>Mês</t>
  </si>
  <si>
    <t>Ano</t>
  </si>
  <si>
    <t>HUNTER AV</t>
  </si>
  <si>
    <t>ANEXO II - CUSTOS ATUARIAIS MENSAIS</t>
  </si>
  <si>
    <t>Plano de Benefícios Definidos</t>
  </si>
  <si>
    <t>Salários, Valores Atuais e Custos Atuariais em:</t>
  </si>
  <si>
    <t>Base de dados:</t>
  </si>
  <si>
    <t>Discriminação</t>
  </si>
  <si>
    <t>Freqüência</t>
  </si>
  <si>
    <t>Valor Médio Mensal em R$</t>
  </si>
  <si>
    <t>Folha Salarial</t>
  </si>
  <si>
    <t>Pensionistas</t>
  </si>
  <si>
    <t>Benefícios</t>
  </si>
  <si>
    <t>Custo Médio Mensal em R$</t>
  </si>
  <si>
    <t>Custo Atuarial (%)</t>
  </si>
  <si>
    <t>Aposentadorias</t>
  </si>
  <si>
    <t>Pensões</t>
  </si>
  <si>
    <t>Auxílio Doença</t>
  </si>
  <si>
    <t>Salário Maternidade</t>
  </si>
  <si>
    <t>Salário Família</t>
  </si>
  <si>
    <t>Auxílio Reclusão</t>
  </si>
  <si>
    <t>Despesas Administrativas</t>
  </si>
  <si>
    <t>Reserva Matemática</t>
  </si>
  <si>
    <t>Patrimônio Líquido do Fundo</t>
  </si>
  <si>
    <t>Reservas a Amortizar</t>
  </si>
  <si>
    <t>Custeio</t>
  </si>
  <si>
    <t>Custos (R$)</t>
  </si>
  <si>
    <t>(%)</t>
  </si>
  <si>
    <t>Normal</t>
  </si>
  <si>
    <t>Especial</t>
  </si>
  <si>
    <t>(*) Custos Atuariais (%) Sobre o Total dos Salários de Contribuição</t>
  </si>
  <si>
    <t>ANEXO III - RESERVAS MATEMÁTICAS</t>
  </si>
  <si>
    <t>Reservas Matemáticas em:</t>
  </si>
  <si>
    <t xml:space="preserve">Base de dados: </t>
  </si>
  <si>
    <t>Operação</t>
  </si>
  <si>
    <t>Plano de Contas</t>
  </si>
  <si>
    <t xml:space="preserve"> R$</t>
  </si>
  <si>
    <t>C</t>
  </si>
  <si>
    <t>D</t>
  </si>
  <si>
    <t>ANO</t>
  </si>
  <si>
    <t>RESERVA MATEMÁTICA</t>
  </si>
  <si>
    <t>PATRIMÔNIO LÍQUIDO</t>
  </si>
  <si>
    <t>DÉFICIT</t>
  </si>
  <si>
    <t>Nº de Ativos</t>
  </si>
  <si>
    <t>Nº de Inativos</t>
  </si>
  <si>
    <t>Alíquota Praticada</t>
  </si>
  <si>
    <t>Alíquota Sugerida</t>
  </si>
  <si>
    <t>Rendimento Atingido</t>
  </si>
  <si>
    <t>Meta Atuarial (INPC+6%)</t>
  </si>
  <si>
    <t>EXERCÍCIO</t>
  </si>
  <si>
    <t>RESERVA</t>
  </si>
  <si>
    <t>IICRM</t>
  </si>
  <si>
    <t>Aplicação</t>
  </si>
  <si>
    <t>ANEXO V - PROJEÇÕES ATUARIAIS  (</t>
  </si>
  <si>
    <t>)</t>
  </si>
  <si>
    <t>Apos.</t>
  </si>
  <si>
    <t>Pens.</t>
  </si>
  <si>
    <t>Inativos</t>
  </si>
  <si>
    <t>Saldo</t>
  </si>
  <si>
    <t>R$</t>
  </si>
  <si>
    <t>ANEXO VI</t>
  </si>
  <si>
    <t>RELATÓRIO RESUMIDO DA EXECUÇÃO ORÇAMENTÁRIA</t>
  </si>
  <si>
    <t>DEMONSTRATIVO DA PROJEÇÃO ATUARIAL DO REGIME PRÓPRIO DE</t>
  </si>
  <si>
    <t>PREVIDÊNCIA DOS SERVIDORES</t>
  </si>
  <si>
    <t>ORÇAMENTO DA SEGURIDADE SOCIAL</t>
  </si>
  <si>
    <t>RECEITAS PREVIDENCIÁRIAS</t>
  </si>
  <si>
    <t>DESPESAS PREVIDENCIÁRIAS</t>
  </si>
  <si>
    <t>RESULTADO PREVIDENCIÁRIO</t>
  </si>
  <si>
    <t>SALDO FINANCEIRO DO EXERCÍCIO</t>
  </si>
  <si>
    <t>(a)</t>
  </si>
  <si>
    <t>(b)</t>
  </si>
  <si>
    <t>(c) = (a-b)</t>
  </si>
  <si>
    <t>(d)=(“d” Exercício Anterior)+(c)</t>
  </si>
  <si>
    <t>Notas:</t>
  </si>
  <si>
    <r>
      <t>2</t>
    </r>
    <r>
      <rPr>
        <sz val="7"/>
        <color indexed="8"/>
        <rFont val="Verdana"/>
        <family val="2"/>
      </rPr>
      <t xml:space="preserve"> Este demonstrativo utiliza as seguintes hipóteses:</t>
    </r>
  </si>
  <si>
    <r>
      <t>Financeiras</t>
    </r>
    <r>
      <rPr>
        <sz val="7"/>
        <color indexed="8"/>
        <rFont val="Verdana"/>
        <family val="2"/>
      </rPr>
      <t xml:space="preserve"> - Taxa de Juros de 6%, Crescimento Salarial de 1,4% e Compensação Financeira correspondente a um percentual de até 10% da Reserva Matemática.</t>
    </r>
  </si>
  <si>
    <t>ANEXO VII</t>
  </si>
  <si>
    <t>HISTÓRICO DE RESULTADOS DE AVALIAÇÕES ATUARIAIS CSM</t>
  </si>
  <si>
    <t>CSM - CÁLCULOS ATUARIAIS</t>
  </si>
  <si>
    <t>DATA</t>
  </si>
  <si>
    <t>ANO DE REFERÊNCIA</t>
  </si>
  <si>
    <t>RESULTADO (1)</t>
  </si>
  <si>
    <t>D/S (2)</t>
  </si>
  <si>
    <t>ALÍQUOTAS DE EQUILÍBRIO (3)</t>
  </si>
  <si>
    <t>NORMAL</t>
  </si>
  <si>
    <t>SUPLEMENTAR</t>
  </si>
  <si>
    <t>( 1 )</t>
  </si>
  <si>
    <t>Resultado apurado (valor do déficit ou superávit).</t>
  </si>
  <si>
    <t>( 2 )</t>
  </si>
  <si>
    <t>Déficit (D) ou Superávit (S).</t>
  </si>
  <si>
    <t>( 3 )</t>
  </si>
  <si>
    <t>Alíquotas de equilíbrio apuradas.</t>
  </si>
  <si>
    <t>ANEXO VIII - EVOLUÇÃO DAS PROVISÕES MATEMÁTICAS</t>
  </si>
  <si>
    <t>ANEXO IV - EVOLUÇÃO DOS ÍNDICES DE COBERTURA</t>
  </si>
  <si>
    <t>ICRM (%)</t>
  </si>
  <si>
    <t>RREO – ANEXO XIII (LRF, art. 53, §1º, inciso II)</t>
  </si>
  <si>
    <t>Masculina</t>
  </si>
  <si>
    <t>Feminina</t>
  </si>
  <si>
    <t>(k)</t>
  </si>
  <si>
    <t>2.2.7.2.0.00.00</t>
  </si>
  <si>
    <t>PROVISÕES MATEMÁTICAS PREVIDENCIÁRIAS A LONGO PRAZO</t>
  </si>
  <si>
    <t>2.2.7.2.1.00.00</t>
  </si>
  <si>
    <t>PROVISÕES MATEMÁTICAS PREVIDENCIÁRIAS A LONGO PRAZO - CONSOLIDAÇÃO</t>
  </si>
  <si>
    <t>2.2.7.2.1.01.00</t>
  </si>
  <si>
    <t>PLANO FINANCEIRO - PROVISÕES DE BENEFÍCIOS CONCEDIDOS</t>
  </si>
  <si>
    <t>2.2.7.2.1.01.01</t>
  </si>
  <si>
    <t>APOSENTADORIAS/PENSÕES/OUTROS BENEFÍCIOS CONCEDIDOS DO PLANO FINANCEIRO DO RPPS</t>
  </si>
  <si>
    <t>2.2.7.2.1.01.02</t>
  </si>
  <si>
    <t xml:space="preserve">CONTRIBUIÇÕES DO ENTE PARA O PLANO FINANCEIRO DO RPPS </t>
  </si>
  <si>
    <t>2.2.7.2.1.01.03</t>
  </si>
  <si>
    <t xml:space="preserve">CONTRIBUIÇÕES DO APOSENTADO PARA O PLANO FINANCEIRO DO RPPS </t>
  </si>
  <si>
    <t>2.2.7.2.1.01.04</t>
  </si>
  <si>
    <t xml:space="preserve">CONTRIBUIÇÕES DO PENSIONISTA PARA O PLANO FINANCEIRO DO RPPS </t>
  </si>
  <si>
    <t>2.2.7.2.1.01.05</t>
  </si>
  <si>
    <t>COMPENSAÇÃO PREVIDENCIÁRIA DO PLANO FINANCEIRO DO RPPS</t>
  </si>
  <si>
    <t>2.2.7.2.1.01.06</t>
  </si>
  <si>
    <t>PARCELAMENTO DE DÉBITOS PREVIDENCIÁRIOS</t>
  </si>
  <si>
    <t>2.2.7.2.1.01.07</t>
  </si>
  <si>
    <t>COBERTURA DE INSUFICIÊNCIA FINANCEIRA</t>
  </si>
  <si>
    <t>2.2.7.2.1.02.00</t>
  </si>
  <si>
    <t>PLANO FINANCEIRO - PROVISÕES DE BENEFÍCIOS A CONCEDER</t>
  </si>
  <si>
    <t>2.2.7.2.1.02.01</t>
  </si>
  <si>
    <t>APOSENTADORIAS/PENSÕES/OUTROS BENEFÍCIOS A CONCEDER DO PLANO FINANCEIRO DO RPPS</t>
  </si>
  <si>
    <t>2.2.7.2.1.02.02</t>
  </si>
  <si>
    <t>2.2.7.2.1.02.03</t>
  </si>
  <si>
    <t>CONTRIBUIÇÕES DO SERVIDOR PARA O PLANO FINANCEIRO DO RPPS</t>
  </si>
  <si>
    <t>2.2.7.2.1.02.04</t>
  </si>
  <si>
    <t>2.2.7.2.1.02.05</t>
  </si>
  <si>
    <t>2.2.7.2.1.02.06</t>
  </si>
  <si>
    <t>2.2.7.2.1.03.00</t>
  </si>
  <si>
    <t>PLANO PREVIDENCIÁRIO - PROVISÕES DE BENEFÍCIOS CONCEDIDOS</t>
  </si>
  <si>
    <t>2.2.7.2.1.03.01</t>
  </si>
  <si>
    <t>APOSENTADORIAS/PENSÕES/OUTROS BENEFÍCIOS CONCEDIDOS DO PLANO PREVIDENCIÁRIO DO RPPS</t>
  </si>
  <si>
    <t>2.2.7.2.1.03.02</t>
  </si>
  <si>
    <t xml:space="preserve">CONTRIBUIÇÕES DO ENTE PARA O PLANO PREVIDENCIÁRIO DO RPPS </t>
  </si>
  <si>
    <t>2.2.7.2.1.03.03</t>
  </si>
  <si>
    <t xml:space="preserve">CONTRIBUIÇÕES DO APOSENTADO PARA O PLANO PREVIDENCIÁRIO DO RPPS </t>
  </si>
  <si>
    <t>2.2.7.2.1.03.04</t>
  </si>
  <si>
    <t xml:space="preserve">CONTRIBUIÇÕES DO PENSIONISTA PARA O PLANO PREVIDENCIÁRIO DO RPPS </t>
  </si>
  <si>
    <t>2.2.7.2.1.03.05</t>
  </si>
  <si>
    <t>COMPENSAÇÃO PREVIDENCIÁRIA DO PLANO PREVIDENCIÁRIO DO RPPS</t>
  </si>
  <si>
    <t>2.2.7.2.1.03.06</t>
  </si>
  <si>
    <t>PARCELAMENTO DE DÉBITOS PREVIDENCIÁRIOS DO PLANO PREVIDENCIÁRIO DO RPPS</t>
  </si>
  <si>
    <t>2.2.7.2.1.04.00</t>
  </si>
  <si>
    <t>PLANO PREVIDENCIÁRIO - PROVISÕES DE BENEFÍCIOS A CONCEDER</t>
  </si>
  <si>
    <t>2.2.7.2.1.04.01</t>
  </si>
  <si>
    <t>APOSENTADORIAS/PENSÕES/OUTROS BENEFÍCIOS A CONCEDER DO PLANO PREVIDENCIÁRIO DO RPPS</t>
  </si>
  <si>
    <t>2.2.7.2.1.04.02</t>
  </si>
  <si>
    <t>2.2.7.2.1.04.03</t>
  </si>
  <si>
    <t>CONTRIBUIÇÕES DO SERVIDOR PARA O PLANO PREVIDENCIÁRIO DO RPPS</t>
  </si>
  <si>
    <t>2.2.7.2.1.04.04</t>
  </si>
  <si>
    <t>2.2.7.2.1.04.05</t>
  </si>
  <si>
    <t>2.2.7.2.1.05.00</t>
  </si>
  <si>
    <t>PLANO PREVIDENCIÁRIO - PLANO DE AMORTIZAÇÃO</t>
  </si>
  <si>
    <t>2.2.7.2.1.05.98</t>
  </si>
  <si>
    <t>OUTROS CRÉDITOS DO PLANO DE AMORTIZAÇÃO</t>
  </si>
  <si>
    <t>2.2.7.2.1.06.00</t>
  </si>
  <si>
    <t>PROVISÕES ATUARIAIS PARA AJUSTES DO PLANO FINANCEIRO</t>
  </si>
  <si>
    <t>2.2.7.2.1.06.01</t>
  </si>
  <si>
    <t>PROVISÃO ATUARIAL PARA OSCILAÇÃO DE RISCOS</t>
  </si>
  <si>
    <t>2.2.7.2.1.07.00</t>
  </si>
  <si>
    <t>PROVISÕES ATUARIAIS PARA AJUSTES DO PLANO PREVIDENCIÁRIO</t>
  </si>
  <si>
    <t>2.2.7.2.1.07.01</t>
  </si>
  <si>
    <t>AJUSTE DE RESULTADO ATUARIAL SUPERAVITÁRIO</t>
  </si>
  <si>
    <t>2.2.7.2.1.07.02</t>
  </si>
  <si>
    <t>2.2.7.2.1.07.03</t>
  </si>
  <si>
    <t>PROVISÃO ATUARIAL PARA BENEFÍCIOS A REGULARIZAR</t>
  </si>
  <si>
    <t>2.2.7.2.1.07.04</t>
  </si>
  <si>
    <t>PROVISÃO ATUARIAL PARA CONTINGÊNCIAS DE BENEFÍCIOS</t>
  </si>
  <si>
    <t>OUTRAS PROVISÕES ATUARIAIS PARA AJUSTES DO PLANO</t>
  </si>
  <si>
    <t>2.2.7.2.1.07.98</t>
  </si>
  <si>
    <t>APOSENTADORIAS / PENSÕES / OUTROS BENEFÍCIOS CONCEDIDOS DO PLANO PREVIDENCIÁRIO DO RPPS</t>
  </si>
  <si>
    <t>( - ) CONTRIBUIÇÕES DO ENTE PARA O PLANO PREVIDENCIÁRIO DO RPPS</t>
  </si>
  <si>
    <t>( - ) CONTRIBUIÇÕES DO INATIVO PARA O PLANO PREVIDENCIÁRIO DO RPPS</t>
  </si>
  <si>
    <t>( - ) CONTRIBUIÇÕES DO PENSIONISTA PARA O PLANO PREVIDENCIÁRIO DO RPPS</t>
  </si>
  <si>
    <t>( - ) COMPENSAÇÃO PREVIDENCIÁRIA DO PLANO PREVIDENCIÁRIO DO RPPS</t>
  </si>
  <si>
    <t>( - ) PARCELAMENTO DE DÉBITOS PREVIDENCIÁRIOS DO PLANO PREVIDENCIÁRIO DO RPPS</t>
  </si>
  <si>
    <t>APOSENTADORIAS / PENSÕES / OUTROS BENEFÍCIOS A CONCEDER DO PLANO PREVIDENCIÁRIO DO RPPS</t>
  </si>
  <si>
    <t xml:space="preserve">( - ) CONTRIBUIÇÕES DO ENTE PARA O PLANO PREVIDENCIÁRIO DO RPPS </t>
  </si>
  <si>
    <t>( - ) CONTRIBUIÇÕES DO ATIVO PARA O PLANO PREVIDENCIÁRIO DO RPPS</t>
  </si>
  <si>
    <t>( - ) COMPENSAÇÃO PREVIDENCIÁRIA DO PLANO PREVIDÊNCIARIO DO RPPS</t>
  </si>
  <si>
    <t>( - ) PARCELAMENTO DE DÉBITOS PREVIDENCIÁRIOS</t>
  </si>
  <si>
    <t>( - ) OUTROS  CRÉDITOS DO PLANO DE AMORTIZAÇÃO</t>
  </si>
  <si>
    <r>
      <t xml:space="preserve">Demográficas - </t>
    </r>
    <r>
      <rPr>
        <sz val="7"/>
        <color indexed="8"/>
        <rFont val="Verdana"/>
        <family val="2"/>
      </rPr>
      <t xml:space="preserve"> A </t>
    </r>
    <r>
      <rPr>
        <b/>
        <sz val="7"/>
        <color indexed="8"/>
        <rFont val="Verdana"/>
        <family val="2"/>
      </rPr>
      <t>População</t>
    </r>
    <r>
      <rPr>
        <sz val="7"/>
        <color indexed="8"/>
        <rFont val="Verdana"/>
        <family val="2"/>
      </rPr>
      <t xml:space="preserve"> está baseada em informações individuais de Servidores Estatutários Ativos, Aposentados, Pensionistas e Dependentes. O </t>
    </r>
    <r>
      <rPr>
        <b/>
        <sz val="7"/>
        <color indexed="8"/>
        <rFont val="Verdana"/>
        <family val="2"/>
      </rPr>
      <t>Compromisso Médio Familiar do Segurado</t>
    </r>
    <r>
      <rPr>
        <sz val="7"/>
        <color indexed="8"/>
        <rFont val="Verdana"/>
        <family val="2"/>
      </rPr>
      <t xml:space="preserve">  foi calculado individualmente, levando em conta a data de nascimento do dependente com expectativa de benefício vitalício ou a data de nascimento do dependente com expectativa de benefício por maior tempo. A </t>
    </r>
    <r>
      <rPr>
        <b/>
        <sz val="7"/>
        <color indexed="8"/>
        <rFont val="Verdana"/>
        <family val="2"/>
      </rPr>
      <t>Rotatividade</t>
    </r>
    <r>
      <rPr>
        <sz val="7"/>
        <color indexed="8"/>
        <rFont val="Verdana"/>
        <family val="2"/>
      </rPr>
      <t xml:space="preserve">  foi desconsiderada e os </t>
    </r>
    <r>
      <rPr>
        <b/>
        <sz val="7"/>
        <color indexed="8"/>
        <rFont val="Verdana"/>
        <family val="2"/>
      </rPr>
      <t>Novos Entrandos</t>
    </r>
    <r>
      <rPr>
        <sz val="7"/>
        <color indexed="8"/>
        <rFont val="Verdana"/>
        <family val="2"/>
      </rPr>
      <t xml:space="preserve"> não foi  adotado para efeito de determinação do Custeio ou das Reservas.</t>
    </r>
  </si>
  <si>
    <t>Dezembro/15</t>
  </si>
  <si>
    <t>ANEXO I - TÁBUA DE MORTALIDADE IBGE-2013 (M/F) E HUNTER/ÁLVARO VINDAS</t>
  </si>
  <si>
    <r>
      <t>1</t>
    </r>
    <r>
      <rPr>
        <sz val="7"/>
        <color indexed="8"/>
        <rFont val="Verdana"/>
        <family val="2"/>
      </rPr>
      <t xml:space="preserve"> Projeção atuarial elaborada em 31/12/2015 e oficialmente enviada para o Ministério da Previdência Social – MPS.</t>
    </r>
  </si>
  <si>
    <r>
      <t>Biométricas</t>
    </r>
    <r>
      <rPr>
        <sz val="7"/>
        <color indexed="8"/>
        <rFont val="Verdana"/>
        <family val="2"/>
      </rPr>
      <t xml:space="preserve"> – Tábua de Mortalidade IBGE-2013 (Sobrevivência de Válidos e Inválidos) e Tábua de Entrada em Invalidez Álvaro Vindas.</t>
    </r>
  </si>
  <si>
    <t>Fonte: Avaliação Atuarial 2016</t>
  </si>
  <si>
    <t>FARROUPILHA/RS</t>
  </si>
  <si>
    <t>FUNDO DE PREVIDÊNCIA SOCIAL DO MUNICÍPIO DE FARROUPILHA - FPS</t>
  </si>
  <si>
    <t>Meta Atuarial (IPCA+6%)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</si>
</sst>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71" formatCode="0.0000000000"/>
    <numFmt numFmtId="179" formatCode="0.000000"/>
    <numFmt numFmtId="180" formatCode="#,##0.000000_);\(#,##0.000000\)"/>
    <numFmt numFmtId="181" formatCode="0.000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Verdana"/>
      <family val="2"/>
    </font>
    <font>
      <b/>
      <sz val="10"/>
      <name val="Verdana"/>
      <family val="2"/>
    </font>
    <font>
      <b/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u/>
      <sz val="9"/>
      <name val="Verdana"/>
      <family val="2"/>
    </font>
    <font>
      <u/>
      <sz val="10"/>
      <name val="Verdana"/>
      <family val="2"/>
    </font>
    <font>
      <sz val="9"/>
      <name val="Verdana"/>
      <family val="2"/>
    </font>
    <font>
      <sz val="9"/>
      <color indexed="22"/>
      <name val="Verdana"/>
      <family val="2"/>
    </font>
    <font>
      <sz val="10"/>
      <color indexed="22"/>
      <name val="Verdana"/>
      <family val="2"/>
    </font>
    <font>
      <b/>
      <sz val="9"/>
      <name val="Verdana"/>
      <family val="2"/>
    </font>
    <font>
      <b/>
      <sz val="9"/>
      <color indexed="22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11"/>
      <color indexed="81"/>
      <name val="Tahoma"/>
      <family val="2"/>
    </font>
    <font>
      <sz val="8.5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7.5"/>
      <color indexed="8"/>
      <name val="Verdana"/>
      <family val="2"/>
    </font>
    <font>
      <sz val="7"/>
      <color indexed="8"/>
      <name val="Verdana"/>
      <family val="2"/>
    </font>
    <font>
      <vertAlign val="superscript"/>
      <sz val="7"/>
      <color indexed="8"/>
      <name val="Verdana"/>
      <family val="2"/>
    </font>
    <font>
      <b/>
      <sz val="7"/>
      <color indexed="8"/>
      <name val="Verdana"/>
      <family val="2"/>
    </font>
    <font>
      <sz val="12"/>
      <name val="Arial"/>
      <family val="2"/>
    </font>
    <font>
      <sz val="11"/>
      <name val="Arial"/>
      <family val="2"/>
    </font>
    <font>
      <sz val="7.5"/>
      <name val="Verdana"/>
      <family val="2"/>
    </font>
    <font>
      <sz val="12"/>
      <name val="Verdana"/>
      <family val="2"/>
    </font>
    <font>
      <b/>
      <sz val="10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55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3" applyFont="1" applyAlignment="1" applyProtection="1">
      <alignment horizontal="center" vertical="center" wrapText="1"/>
    </xf>
    <xf numFmtId="0" fontId="17" fillId="0" borderId="0" xfId="3" applyFont="1" applyFill="1" applyAlignment="1" applyProtection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9" fillId="0" borderId="0" xfId="3" applyFont="1" applyAlignment="1" applyProtection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9" fillId="0" borderId="0" xfId="3" applyFont="1" applyBorder="1" applyAlignment="1" applyProtection="1">
      <alignment horizontal="center" vertical="center" wrapText="1"/>
    </xf>
    <xf numFmtId="0" fontId="17" fillId="0" borderId="0" xfId="3" applyFont="1" applyBorder="1" applyAlignment="1" applyProtection="1">
      <alignment horizontal="center" vertical="center" wrapText="1"/>
    </xf>
    <xf numFmtId="0" fontId="20" fillId="0" borderId="0" xfId="3" applyFont="1" applyBorder="1" applyAlignment="1" applyProtection="1">
      <alignment horizontal="center" vertical="center" wrapText="1"/>
    </xf>
    <xf numFmtId="17" fontId="20" fillId="0" borderId="0" xfId="3" applyNumberFormat="1" applyFont="1" applyBorder="1" applyAlignment="1" applyProtection="1">
      <alignment horizontal="center" vertical="center" wrapText="1"/>
    </xf>
    <xf numFmtId="0" fontId="20" fillId="0" borderId="0" xfId="3" applyFont="1" applyAlignment="1" applyProtection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13" fillId="2" borderId="52" xfId="3" applyFont="1" applyFill="1" applyBorder="1" applyAlignment="1" applyProtection="1">
      <alignment horizontal="center" vertical="center" wrapText="1"/>
    </xf>
    <xf numFmtId="0" fontId="17" fillId="0" borderId="4" xfId="3" applyFont="1" applyBorder="1" applyAlignment="1" applyProtection="1">
      <alignment horizontal="center" vertical="center" wrapText="1"/>
    </xf>
    <xf numFmtId="0" fontId="17" fillId="0" borderId="13" xfId="3" applyFont="1" applyBorder="1" applyAlignment="1" applyProtection="1">
      <alignment horizontal="center" vertical="center" wrapText="1"/>
    </xf>
    <xf numFmtId="0" fontId="17" fillId="2" borderId="36" xfId="3" applyFont="1" applyFill="1" applyBorder="1" applyAlignment="1" applyProtection="1">
      <alignment horizontal="left" vertical="center" wrapText="1"/>
    </xf>
    <xf numFmtId="37" fontId="13" fillId="2" borderId="30" xfId="3" applyNumberFormat="1" applyFont="1" applyFill="1" applyBorder="1" applyAlignment="1" applyProtection="1">
      <alignment horizontal="center" vertical="center" wrapText="1"/>
    </xf>
    <xf numFmtId="0" fontId="17" fillId="0" borderId="4" xfId="3" applyFont="1" applyBorder="1" applyAlignment="1" applyProtection="1">
      <alignment horizontal="left" vertical="center" wrapText="1"/>
    </xf>
    <xf numFmtId="37" fontId="17" fillId="0" borderId="13" xfId="3" applyNumberFormat="1" applyFont="1" applyBorder="1" applyAlignment="1" applyProtection="1">
      <alignment horizontal="center" vertical="center" wrapText="1"/>
      <protection locked="0"/>
    </xf>
    <xf numFmtId="39" fontId="13" fillId="2" borderId="25" xfId="3" applyNumberFormat="1" applyFont="1" applyFill="1" applyBorder="1" applyAlignment="1" applyProtection="1">
      <alignment horizontal="center" vertical="center" wrapText="1"/>
    </xf>
    <xf numFmtId="39" fontId="17" fillId="0" borderId="23" xfId="3" applyNumberFormat="1" applyFont="1" applyBorder="1" applyAlignment="1" applyProtection="1">
      <alignment horizontal="center" vertical="center" wrapText="1"/>
    </xf>
    <xf numFmtId="39" fontId="17" fillId="0" borderId="25" xfId="3" applyNumberFormat="1" applyFont="1" applyBorder="1" applyAlignment="1" applyProtection="1">
      <alignment horizontal="center" vertical="center" wrapText="1"/>
    </xf>
    <xf numFmtId="0" fontId="13" fillId="0" borderId="0" xfId="3" applyFont="1" applyBorder="1" applyAlignment="1" applyProtection="1">
      <alignment horizontal="left" vertical="center" wrapText="1"/>
    </xf>
    <xf numFmtId="0" fontId="17" fillId="0" borderId="31" xfId="3" applyFont="1" applyBorder="1" applyAlignment="1" applyProtection="1">
      <alignment horizontal="left" vertical="center" wrapText="1"/>
    </xf>
    <xf numFmtId="0" fontId="13" fillId="0" borderId="44" xfId="3" applyFont="1" applyBorder="1" applyAlignment="1" applyProtection="1">
      <alignment horizontal="left" vertical="center" wrapText="1"/>
    </xf>
    <xf numFmtId="39" fontId="17" fillId="0" borderId="46" xfId="3" applyNumberFormat="1" applyFont="1" applyBorder="1" applyAlignment="1" applyProtection="1">
      <alignment horizontal="center" vertical="center" wrapText="1"/>
    </xf>
    <xf numFmtId="2" fontId="17" fillId="0" borderId="46" xfId="3" applyNumberFormat="1" applyFont="1" applyBorder="1" applyAlignment="1" applyProtection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9" fontId="23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0" fillId="0" borderId="44" xfId="0" applyFont="1" applyBorder="1" applyAlignment="1" applyProtection="1">
      <alignment horizontal="right" vertical="center"/>
    </xf>
    <xf numFmtId="49" fontId="20" fillId="0" borderId="44" xfId="0" applyNumberFormat="1" applyFont="1" applyBorder="1" applyAlignment="1" applyProtection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 wrapText="1"/>
    </xf>
    <xf numFmtId="164" fontId="23" fillId="0" borderId="40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164" fontId="20" fillId="0" borderId="26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164" fontId="23" fillId="0" borderId="2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/>
    </xf>
    <xf numFmtId="4" fontId="16" fillId="0" borderId="30" xfId="0" applyNumberFormat="1" applyFont="1" applyBorder="1" applyAlignment="1">
      <alignment horizontal="center" vertical="center"/>
    </xf>
    <xf numFmtId="4" fontId="16" fillId="0" borderId="3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0" fontId="16" fillId="0" borderId="0" xfId="0" applyFont="1"/>
    <xf numFmtId="4" fontId="1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3" fillId="0" borderId="0" xfId="0" applyFont="1" applyBorder="1"/>
    <xf numFmtId="1" fontId="13" fillId="0" borderId="3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37" fontId="17" fillId="0" borderId="30" xfId="0" applyNumberFormat="1" applyFont="1" applyBorder="1" applyAlignment="1">
      <alignment horizontal="center"/>
    </xf>
    <xf numFmtId="37" fontId="17" fillId="0" borderId="0" xfId="0" applyNumberFormat="1" applyFont="1" applyBorder="1" applyAlignment="1">
      <alignment horizontal="center"/>
    </xf>
    <xf numFmtId="10" fontId="17" fillId="0" borderId="29" xfId="0" applyNumberFormat="1" applyFont="1" applyBorder="1" applyAlignment="1">
      <alignment horizontal="center"/>
    </xf>
    <xf numFmtId="10" fontId="17" fillId="0" borderId="30" xfId="0" applyNumberFormat="1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164" fontId="17" fillId="0" borderId="30" xfId="4" applyFont="1" applyBorder="1"/>
    <xf numFmtId="181" fontId="17" fillId="0" borderId="0" xfId="0" applyNumberFormat="1" applyFont="1"/>
    <xf numFmtId="0" fontId="16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27" fillId="2" borderId="40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1" fontId="12" fillId="0" borderId="16" xfId="0" applyNumberFormat="1" applyFont="1" applyBorder="1" applyAlignment="1" applyProtection="1">
      <alignment horizontal="center" vertical="center"/>
    </xf>
    <xf numFmtId="3" fontId="12" fillId="0" borderId="17" xfId="0" applyNumberFormat="1" applyFont="1" applyBorder="1" applyAlignment="1" applyProtection="1">
      <alignment horizontal="center" vertical="center"/>
      <protection locked="0"/>
    </xf>
    <xf numFmtId="1" fontId="12" fillId="0" borderId="17" xfId="0" applyNumberFormat="1" applyFont="1" applyBorder="1" applyAlignment="1" applyProtection="1">
      <alignment horizontal="center" vertical="center"/>
    </xf>
    <xf numFmtId="0" fontId="12" fillId="0" borderId="17" xfId="0" applyNumberFormat="1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1" fontId="12" fillId="0" borderId="30" xfId="0" applyNumberFormat="1" applyFont="1" applyBorder="1" applyAlignment="1" applyProtection="1">
      <alignment horizontal="center" vertical="center"/>
    </xf>
    <xf numFmtId="0" fontId="12" fillId="0" borderId="30" xfId="0" applyNumberFormat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1" fontId="12" fillId="0" borderId="32" xfId="0" applyNumberFormat="1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1" fontId="12" fillId="0" borderId="41" xfId="0" applyNumberFormat="1" applyFont="1" applyBorder="1" applyAlignment="1" applyProtection="1">
      <alignment horizontal="center" vertical="center"/>
    </xf>
    <xf numFmtId="181" fontId="12" fillId="0" borderId="0" xfId="0" applyNumberFormat="1" applyFont="1" applyBorder="1" applyAlignment="1" applyProtection="1">
      <alignment horizontal="center" vertical="center"/>
    </xf>
    <xf numFmtId="164" fontId="12" fillId="0" borderId="0" xfId="4" applyFont="1" applyBorder="1" applyAlignment="1" applyProtection="1">
      <alignment horizontal="center" vertical="center"/>
    </xf>
    <xf numFmtId="39" fontId="12" fillId="0" borderId="0" xfId="4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9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justify"/>
    </xf>
    <xf numFmtId="0" fontId="35" fillId="0" borderId="1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5" fillId="0" borderId="30" xfId="0" applyFont="1" applyBorder="1" applyAlignment="1">
      <alignment horizontal="center" vertical="top" wrapText="1"/>
    </xf>
    <xf numFmtId="4" fontId="35" fillId="0" borderId="30" xfId="0" applyNumberFormat="1" applyFont="1" applyBorder="1" applyAlignment="1">
      <alignment horizontal="center" wrapText="1"/>
    </xf>
    <xf numFmtId="0" fontId="36" fillId="0" borderId="0" xfId="0" applyFont="1" applyAlignment="1">
      <alignment horizontal="justify"/>
    </xf>
    <xf numFmtId="0" fontId="26" fillId="0" borderId="0" xfId="0" applyFont="1"/>
    <xf numFmtId="0" fontId="36" fillId="0" borderId="0" xfId="0" applyFont="1"/>
    <xf numFmtId="14" fontId="40" fillId="0" borderId="27" xfId="0" applyNumberFormat="1" applyFont="1" applyBorder="1" applyAlignment="1">
      <alignment horizontal="center" vertical="center"/>
    </xf>
    <xf numFmtId="164" fontId="40" fillId="0" borderId="30" xfId="0" applyNumberFormat="1" applyFont="1" applyBorder="1" applyAlignment="1">
      <alignment vertical="center"/>
    </xf>
    <xf numFmtId="10" fontId="40" fillId="0" borderId="30" xfId="0" applyNumberFormat="1" applyFont="1" applyBorder="1" applyAlignment="1">
      <alignment horizontal="center" vertical="center"/>
    </xf>
    <xf numFmtId="10" fontId="40" fillId="0" borderId="25" xfId="0" applyNumberFormat="1" applyFont="1" applyBorder="1" applyAlignment="1">
      <alignment horizontal="center" vertical="center"/>
    </xf>
    <xf numFmtId="1" fontId="40" fillId="0" borderId="30" xfId="0" applyNumberFormat="1" applyFont="1" applyBorder="1" applyAlignment="1">
      <alignment horizontal="center" vertical="center"/>
    </xf>
    <xf numFmtId="14" fontId="40" fillId="0" borderId="9" xfId="0" applyNumberFormat="1" applyFont="1" applyBorder="1" applyAlignment="1">
      <alignment horizontal="center"/>
    </xf>
    <xf numFmtId="164" fontId="40" fillId="0" borderId="32" xfId="0" applyNumberFormat="1" applyFont="1" applyBorder="1"/>
    <xf numFmtId="0" fontId="40" fillId="0" borderId="32" xfId="0" applyFont="1" applyBorder="1" applyAlignment="1">
      <alignment horizontal="center"/>
    </xf>
    <xf numFmtId="10" fontId="40" fillId="0" borderId="32" xfId="0" applyNumberFormat="1" applyFont="1" applyBorder="1" applyAlignment="1">
      <alignment horizontal="center"/>
    </xf>
    <xf numFmtId="10" fontId="40" fillId="0" borderId="11" xfId="0" applyNumberFormat="1" applyFont="1" applyBorder="1" applyAlignment="1">
      <alignment horizontal="center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164" fontId="40" fillId="0" borderId="0" xfId="0" applyNumberFormat="1" applyFont="1" applyBorder="1"/>
    <xf numFmtId="10" fontId="40" fillId="0" borderId="0" xfId="0" applyNumberFormat="1" applyFont="1" applyBorder="1"/>
    <xf numFmtId="49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/>
    <xf numFmtId="49" fontId="20" fillId="0" borderId="0" xfId="3" applyNumberFormat="1" applyFont="1" applyBorder="1" applyAlignment="1" applyProtection="1">
      <alignment horizontal="center" vertical="center" wrapText="1"/>
      <protection locked="0"/>
    </xf>
    <xf numFmtId="2" fontId="17" fillId="0" borderId="30" xfId="0" applyNumberFormat="1" applyFont="1" applyBorder="1" applyAlignment="1">
      <alignment horizontal="center"/>
    </xf>
    <xf numFmtId="2" fontId="43" fillId="0" borderId="53" xfId="0" applyNumberFormat="1" applyFont="1" applyBorder="1"/>
    <xf numFmtId="0" fontId="12" fillId="0" borderId="0" xfId="3" applyFont="1" applyFill="1" applyAlignment="1">
      <alignment horizontal="center" vertical="center" wrapText="1"/>
    </xf>
    <xf numFmtId="179" fontId="12" fillId="0" borderId="0" xfId="3" applyNumberFormat="1" applyFont="1" applyFill="1" applyAlignment="1">
      <alignment horizontal="center" vertical="center" wrapText="1"/>
    </xf>
    <xf numFmtId="164" fontId="12" fillId="0" borderId="0" xfId="3" applyNumberFormat="1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1" fontId="14" fillId="0" borderId="0" xfId="3" applyNumberFormat="1" applyFont="1" applyBorder="1" applyAlignment="1">
      <alignment horizontal="center" vertical="center" wrapText="1"/>
    </xf>
    <xf numFmtId="179" fontId="14" fillId="0" borderId="0" xfId="3" applyNumberFormat="1" applyFont="1" applyBorder="1" applyAlignment="1">
      <alignment horizontal="center" vertical="center" wrapText="1"/>
    </xf>
    <xf numFmtId="164" fontId="14" fillId="0" borderId="0" xfId="3" applyNumberFormat="1" applyFont="1" applyBorder="1" applyAlignment="1">
      <alignment horizontal="center" vertical="center" wrapText="1"/>
    </xf>
    <xf numFmtId="1" fontId="15" fillId="2" borderId="1" xfId="3" applyNumberFormat="1" applyFont="1" applyFill="1" applyBorder="1" applyAlignment="1">
      <alignment horizontal="center" vertical="center" wrapText="1"/>
    </xf>
    <xf numFmtId="171" fontId="15" fillId="2" borderId="1" xfId="3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1" fontId="15" fillId="2" borderId="2" xfId="3" applyNumberFormat="1" applyFont="1" applyFill="1" applyBorder="1" applyAlignment="1">
      <alignment horizontal="center" vertical="center" wrapText="1"/>
    </xf>
    <xf numFmtId="179" fontId="15" fillId="2" borderId="2" xfId="3" applyNumberFormat="1" applyFont="1" applyFill="1" applyBorder="1" applyAlignment="1">
      <alignment horizontal="center" vertical="center" wrapText="1"/>
    </xf>
    <xf numFmtId="1" fontId="14" fillId="0" borderId="39" xfId="3" applyNumberFormat="1" applyFont="1" applyFill="1" applyBorder="1" applyAlignment="1">
      <alignment horizontal="center" vertical="center" wrapText="1"/>
    </xf>
    <xf numFmtId="179" fontId="12" fillId="0" borderId="39" xfId="3" applyNumberFormat="1" applyFont="1" applyFill="1" applyBorder="1" applyAlignment="1">
      <alignment horizontal="center" vertical="center" wrapText="1"/>
    </xf>
    <xf numFmtId="180" fontId="12" fillId="0" borderId="43" xfId="3" applyNumberFormat="1" applyFont="1" applyFill="1" applyBorder="1" applyAlignment="1">
      <alignment horizontal="center" vertical="center" wrapText="1"/>
    </xf>
    <xf numFmtId="1" fontId="14" fillId="0" borderId="36" xfId="3" applyNumberFormat="1" applyFont="1" applyFill="1" applyBorder="1" applyAlignment="1">
      <alignment horizontal="center" vertical="center" wrapText="1"/>
    </xf>
    <xf numFmtId="179" fontId="12" fillId="0" borderId="36" xfId="3" applyNumberFormat="1" applyFont="1" applyFill="1" applyBorder="1" applyAlignment="1">
      <alignment horizontal="center" vertical="center" wrapText="1"/>
    </xf>
    <xf numFmtId="180" fontId="12" fillId="0" borderId="51" xfId="3" applyNumberFormat="1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center" vertical="center" wrapText="1"/>
    </xf>
    <xf numFmtId="179" fontId="12" fillId="0" borderId="12" xfId="3" applyNumberFormat="1" applyFont="1" applyFill="1" applyBorder="1" applyAlignment="1">
      <alignment horizontal="center" vertical="center" wrapText="1"/>
    </xf>
    <xf numFmtId="180" fontId="12" fillId="0" borderId="33" xfId="3" applyNumberFormat="1" applyFont="1" applyFill="1" applyBorder="1" applyAlignment="1">
      <alignment horizontal="center" vertical="center" wrapText="1"/>
    </xf>
    <xf numFmtId="179" fontId="12" fillId="0" borderId="0" xfId="3" applyNumberFormat="1" applyFont="1" applyAlignment="1">
      <alignment horizontal="center" vertical="center" wrapText="1"/>
    </xf>
    <xf numFmtId="164" fontId="12" fillId="0" borderId="0" xfId="3" applyNumberFormat="1" applyFont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17" fontId="20" fillId="2" borderId="53" xfId="0" applyNumberFormat="1" applyFont="1" applyFill="1" applyBorder="1" applyAlignment="1" applyProtection="1">
      <alignment horizontal="center" vertical="center"/>
    </xf>
    <xf numFmtId="17" fontId="23" fillId="2" borderId="53" xfId="0" applyNumberFormat="1" applyFont="1" applyFill="1" applyBorder="1" applyAlignment="1" applyProtection="1">
      <alignment horizontal="center" vertical="center"/>
    </xf>
    <xf numFmtId="0" fontId="23" fillId="0" borderId="34" xfId="0" applyFont="1" applyBorder="1" applyAlignment="1">
      <alignment vertical="center" wrapText="1"/>
    </xf>
    <xf numFmtId="0" fontId="20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horizontal="left" vertical="center" wrapText="1"/>
    </xf>
    <xf numFmtId="164" fontId="23" fillId="0" borderId="5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 wrapText="1"/>
    </xf>
    <xf numFmtId="49" fontId="20" fillId="0" borderId="44" xfId="0" applyNumberFormat="1" applyFont="1" applyBorder="1" applyAlignment="1" applyProtection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/>
    </xf>
    <xf numFmtId="0" fontId="17" fillId="0" borderId="0" xfId="3" applyFont="1"/>
    <xf numFmtId="0" fontId="42" fillId="0" borderId="0" xfId="3" applyFont="1" applyBorder="1" applyAlignment="1">
      <alignment horizontal="center" vertical="center"/>
    </xf>
    <xf numFmtId="0" fontId="17" fillId="0" borderId="30" xfId="3" applyFont="1" applyBorder="1" applyAlignment="1">
      <alignment horizontal="center" vertical="center" wrapText="1"/>
    </xf>
    <xf numFmtId="164" fontId="20" fillId="0" borderId="41" xfId="3" applyNumberFormat="1" applyFont="1" applyBorder="1" applyAlignment="1">
      <alignment horizontal="center" vertical="center"/>
    </xf>
    <xf numFmtId="164" fontId="20" fillId="0" borderId="48" xfId="3" applyNumberFormat="1" applyFont="1" applyBorder="1" applyAlignment="1">
      <alignment horizontal="center" vertical="center"/>
    </xf>
    <xf numFmtId="164" fontId="20" fillId="0" borderId="42" xfId="3" applyNumberFormat="1" applyFont="1" applyBorder="1" applyAlignment="1">
      <alignment horizontal="center" vertical="center"/>
    </xf>
    <xf numFmtId="164" fontId="20" fillId="0" borderId="4" xfId="3" applyNumberFormat="1" applyFont="1" applyBorder="1" applyAlignment="1">
      <alignment horizontal="center" vertical="center"/>
    </xf>
    <xf numFmtId="164" fontId="41" fillId="0" borderId="30" xfId="3" applyNumberFormat="1" applyFont="1" applyBorder="1" applyAlignment="1">
      <alignment horizontal="center" vertical="center" wrapText="1"/>
    </xf>
    <xf numFmtId="164" fontId="41" fillId="0" borderId="35" xfId="3" applyNumberFormat="1" applyFont="1" applyBorder="1" applyAlignment="1">
      <alignment horizontal="center" vertical="center" wrapText="1"/>
    </xf>
    <xf numFmtId="3" fontId="20" fillId="0" borderId="36" xfId="3" applyNumberFormat="1" applyFont="1" applyBorder="1" applyAlignment="1">
      <alignment horizontal="center" vertical="center"/>
    </xf>
    <xf numFmtId="17" fontId="20" fillId="0" borderId="30" xfId="3" applyNumberFormat="1" applyFont="1" applyBorder="1" applyAlignment="1">
      <alignment horizontal="center"/>
    </xf>
    <xf numFmtId="164" fontId="20" fillId="0" borderId="30" xfId="3" applyNumberFormat="1" applyFont="1" applyBorder="1" applyAlignment="1">
      <alignment horizontal="center" vertical="center"/>
    </xf>
    <xf numFmtId="164" fontId="20" fillId="0" borderId="35" xfId="3" applyNumberFormat="1" applyFont="1" applyBorder="1" applyAlignment="1">
      <alignment horizontal="center" vertical="center"/>
    </xf>
    <xf numFmtId="3" fontId="20" fillId="0" borderId="12" xfId="3" applyNumberFormat="1" applyFont="1" applyBorder="1" applyAlignment="1">
      <alignment horizontal="center" vertical="center"/>
    </xf>
    <xf numFmtId="17" fontId="20" fillId="0" borderId="32" xfId="3" applyNumberFormat="1" applyFont="1" applyBorder="1" applyAlignment="1">
      <alignment horizontal="center"/>
    </xf>
    <xf numFmtId="164" fontId="20" fillId="0" borderId="32" xfId="3" applyNumberFormat="1" applyFont="1" applyBorder="1" applyAlignment="1">
      <alignment horizontal="center" vertical="center"/>
    </xf>
    <xf numFmtId="164" fontId="20" fillId="0" borderId="21" xfId="3" applyNumberFormat="1" applyFont="1" applyBorder="1" applyAlignment="1">
      <alignment horizontal="center" vertical="center"/>
    </xf>
    <xf numFmtId="164" fontId="41" fillId="0" borderId="29" xfId="3" applyNumberFormat="1" applyFont="1" applyBorder="1" applyAlignment="1">
      <alignment horizontal="center" vertical="center" wrapText="1"/>
    </xf>
    <xf numFmtId="164" fontId="20" fillId="0" borderId="29" xfId="3" applyNumberFormat="1" applyFont="1" applyBorder="1" applyAlignment="1">
      <alignment horizontal="center" vertical="center"/>
    </xf>
    <xf numFmtId="164" fontId="20" fillId="0" borderId="24" xfId="3" applyNumberFormat="1" applyFont="1" applyBorder="1" applyAlignment="1">
      <alignment horizontal="center" vertical="center"/>
    </xf>
    <xf numFmtId="4" fontId="12" fillId="0" borderId="17" xfId="4" applyNumberFormat="1" applyFont="1" applyBorder="1" applyAlignment="1" applyProtection="1">
      <alignment horizontal="center" vertical="center"/>
    </xf>
    <xf numFmtId="4" fontId="12" fillId="0" borderId="26" xfId="4" applyNumberFormat="1" applyFont="1" applyBorder="1" applyAlignment="1" applyProtection="1">
      <alignment horizontal="center" vertical="center"/>
    </xf>
    <xf numFmtId="4" fontId="12" fillId="0" borderId="30" xfId="4" applyNumberFormat="1" applyFont="1" applyBorder="1" applyAlignment="1" applyProtection="1">
      <alignment horizontal="center" vertical="center"/>
    </xf>
    <xf numFmtId="4" fontId="12" fillId="0" borderId="25" xfId="4" applyNumberFormat="1" applyFont="1" applyBorder="1" applyAlignment="1" applyProtection="1">
      <alignment horizontal="center" vertical="center"/>
    </xf>
    <xf numFmtId="4" fontId="12" fillId="0" borderId="11" xfId="4" applyNumberFormat="1" applyFont="1" applyBorder="1" applyAlignment="1" applyProtection="1">
      <alignment horizontal="center" vertical="center"/>
    </xf>
    <xf numFmtId="4" fontId="12" fillId="0" borderId="40" xfId="4" applyNumberFormat="1" applyFont="1" applyBorder="1" applyAlignment="1" applyProtection="1">
      <alignment horizontal="center" vertical="center"/>
    </xf>
    <xf numFmtId="4" fontId="12" fillId="0" borderId="32" xfId="4" applyNumberFormat="1" applyFont="1" applyBorder="1" applyAlignment="1" applyProtection="1">
      <alignment horizontal="center" vertical="center"/>
    </xf>
    <xf numFmtId="0" fontId="40" fillId="0" borderId="30" xfId="0" applyNumberFormat="1" applyFont="1" applyBorder="1" applyAlignment="1">
      <alignment horizontal="center" vertical="center"/>
    </xf>
    <xf numFmtId="0" fontId="17" fillId="0" borderId="0" xfId="3" applyFont="1" applyBorder="1" applyAlignment="1" applyProtection="1">
      <alignment horizontal="left" vertical="center" wrapText="1"/>
    </xf>
    <xf numFmtId="0" fontId="13" fillId="0" borderId="0" xfId="3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0" fontId="20" fillId="0" borderId="5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39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0" fontId="27" fillId="2" borderId="41" xfId="0" applyFont="1" applyFill="1" applyBorder="1" applyAlignment="1" applyProtection="1">
      <alignment horizontal="center" vertical="center" wrapText="1"/>
    </xf>
    <xf numFmtId="0" fontId="27" fillId="2" borderId="32" xfId="0" applyFont="1" applyFill="1" applyBorder="1" applyAlignment="1" applyProtection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" fontId="13" fillId="0" borderId="0" xfId="3" applyNumberFormat="1" applyFont="1" applyBorder="1" applyAlignment="1">
      <alignment horizontal="center" vertical="center" wrapText="1"/>
    </xf>
    <xf numFmtId="0" fontId="17" fillId="0" borderId="0" xfId="3" applyFont="1" applyBorder="1" applyAlignment="1" applyProtection="1">
      <alignment horizontal="left" vertical="center" wrapText="1"/>
    </xf>
    <xf numFmtId="0" fontId="17" fillId="0" borderId="22" xfId="3" applyFont="1" applyBorder="1" applyAlignment="1" applyProtection="1">
      <alignment horizontal="left" vertical="center" wrapText="1"/>
    </xf>
    <xf numFmtId="39" fontId="17" fillId="0" borderId="10" xfId="3" applyNumberFormat="1" applyFont="1" applyBorder="1" applyAlignment="1" applyProtection="1">
      <alignment horizontal="center" vertical="center" wrapText="1"/>
      <protection locked="0"/>
    </xf>
    <xf numFmtId="0" fontId="13" fillId="0" borderId="0" xfId="3" applyFont="1" applyBorder="1" applyAlignment="1" applyProtection="1">
      <alignment horizontal="center" vertical="center" wrapText="1"/>
    </xf>
    <xf numFmtId="0" fontId="18" fillId="0" borderId="0" xfId="3" applyFont="1" applyBorder="1" applyAlignment="1" applyProtection="1">
      <alignment horizontal="center" vertical="center" wrapText="1"/>
      <protection locked="0"/>
    </xf>
    <xf numFmtId="0" fontId="20" fillId="0" borderId="44" xfId="3" applyFont="1" applyBorder="1" applyAlignment="1" applyProtection="1">
      <alignment horizontal="center" vertical="center" wrapText="1"/>
    </xf>
    <xf numFmtId="0" fontId="13" fillId="2" borderId="34" xfId="3" applyFont="1" applyFill="1" applyBorder="1" applyAlignment="1" applyProtection="1">
      <alignment horizontal="left" vertical="center" wrapText="1"/>
    </xf>
    <xf numFmtId="0" fontId="13" fillId="2" borderId="29" xfId="3" applyFont="1" applyFill="1" applyBorder="1" applyAlignment="1" applyProtection="1">
      <alignment horizontal="left" vertical="center" wrapText="1"/>
    </xf>
    <xf numFmtId="39" fontId="13" fillId="2" borderId="50" xfId="3" applyNumberFormat="1" applyFont="1" applyFill="1" applyBorder="1" applyAlignment="1" applyProtection="1">
      <alignment horizontal="center" vertical="center" wrapText="1"/>
    </xf>
    <xf numFmtId="39" fontId="13" fillId="2" borderId="35" xfId="3" applyNumberFormat="1" applyFont="1" applyFill="1" applyBorder="1" applyAlignment="1" applyProtection="1">
      <alignment horizontal="center" vertical="center" wrapText="1"/>
    </xf>
    <xf numFmtId="0" fontId="17" fillId="0" borderId="7" xfId="3" applyFont="1" applyFill="1" applyBorder="1" applyAlignment="1" applyProtection="1">
      <alignment horizontal="left" vertical="center" wrapText="1"/>
    </xf>
    <xf numFmtId="0" fontId="17" fillId="0" borderId="28" xfId="3" applyFont="1" applyFill="1" applyBorder="1" applyAlignment="1" applyProtection="1">
      <alignment horizontal="left" vertical="center" wrapText="1"/>
    </xf>
    <xf numFmtId="39" fontId="17" fillId="0" borderId="8" xfId="3" applyNumberFormat="1" applyFont="1" applyBorder="1" applyAlignment="1" applyProtection="1">
      <alignment horizontal="center" vertical="center" wrapText="1"/>
      <protection locked="0"/>
    </xf>
    <xf numFmtId="39" fontId="17" fillId="0" borderId="19" xfId="3" applyNumberFormat="1" applyFont="1" applyBorder="1" applyAlignment="1" applyProtection="1">
      <alignment horizontal="center" vertical="center" wrapText="1"/>
      <protection locked="0"/>
    </xf>
    <xf numFmtId="0" fontId="13" fillId="2" borderId="50" xfId="3" applyFont="1" applyFill="1" applyBorder="1" applyAlignment="1" applyProtection="1">
      <alignment horizontal="center" vertical="center" wrapText="1"/>
    </xf>
    <xf numFmtId="0" fontId="13" fillId="2" borderId="29" xfId="3" applyFont="1" applyFill="1" applyBorder="1" applyAlignment="1" applyProtection="1">
      <alignment horizontal="center" vertical="center" wrapText="1"/>
    </xf>
    <xf numFmtId="4" fontId="17" fillId="0" borderId="10" xfId="3" applyNumberFormat="1" applyFont="1" applyBorder="1" applyAlignment="1" applyProtection="1">
      <alignment horizontal="center" vertical="center" wrapText="1"/>
    </xf>
    <xf numFmtId="4" fontId="17" fillId="0" borderId="22" xfId="3" applyNumberFormat="1" applyFont="1" applyBorder="1" applyAlignment="1" applyProtection="1">
      <alignment horizontal="center" vertical="center" wrapText="1"/>
    </xf>
    <xf numFmtId="4" fontId="17" fillId="0" borderId="8" xfId="3" applyNumberFormat="1" applyFont="1" applyBorder="1" applyAlignment="1" applyProtection="1">
      <alignment horizontal="center" vertical="center" wrapText="1"/>
    </xf>
    <xf numFmtId="4" fontId="17" fillId="0" borderId="28" xfId="3" applyNumberFormat="1" applyFont="1" applyBorder="1" applyAlignment="1" applyProtection="1">
      <alignment horizontal="center" vertical="center" wrapText="1"/>
    </xf>
    <xf numFmtId="39" fontId="13" fillId="2" borderId="34" xfId="3" applyNumberFormat="1" applyFont="1" applyFill="1" applyBorder="1" applyAlignment="1" applyProtection="1">
      <alignment horizontal="center" vertical="center" wrapText="1"/>
    </xf>
    <xf numFmtId="0" fontId="17" fillId="0" borderId="7" xfId="3" applyFont="1" applyBorder="1" applyAlignment="1" applyProtection="1">
      <alignment horizontal="left" vertical="center" wrapText="1"/>
    </xf>
    <xf numFmtId="0" fontId="17" fillId="0" borderId="28" xfId="3" applyFont="1" applyBorder="1" applyAlignment="1" applyProtection="1">
      <alignment horizontal="left" vertical="center" wrapText="1"/>
    </xf>
    <xf numFmtId="39" fontId="17" fillId="0" borderId="8" xfId="3" applyNumberFormat="1" applyFont="1" applyBorder="1" applyAlignment="1" applyProtection="1">
      <alignment horizontal="center" vertical="center" wrapText="1"/>
    </xf>
    <xf numFmtId="39" fontId="17" fillId="0" borderId="7" xfId="3" applyNumberFormat="1" applyFont="1" applyBorder="1" applyAlignment="1" applyProtection="1">
      <alignment horizontal="center" vertical="center" wrapText="1"/>
    </xf>
    <xf numFmtId="39" fontId="17" fillId="0" borderId="19" xfId="3" applyNumberFormat="1" applyFont="1" applyBorder="1" applyAlignment="1" applyProtection="1">
      <alignment horizontal="center" vertical="center" wrapText="1"/>
    </xf>
    <xf numFmtId="0" fontId="13" fillId="0" borderId="44" xfId="3" applyFont="1" applyFill="1" applyBorder="1" applyAlignment="1" applyProtection="1">
      <alignment horizontal="left" vertical="center" wrapText="1"/>
    </xf>
    <xf numFmtId="0" fontId="13" fillId="0" borderId="45" xfId="3" applyFont="1" applyFill="1" applyBorder="1" applyAlignment="1" applyProtection="1">
      <alignment horizontal="left" vertical="center" wrapText="1"/>
    </xf>
    <xf numFmtId="37" fontId="13" fillId="2" borderId="50" xfId="3" applyNumberFormat="1" applyFont="1" applyFill="1" applyBorder="1" applyAlignment="1" applyProtection="1">
      <alignment horizontal="center" vertical="center" wrapText="1"/>
    </xf>
    <xf numFmtId="37" fontId="13" fillId="2" borderId="29" xfId="3" applyNumberFormat="1" applyFont="1" applyFill="1" applyBorder="1" applyAlignment="1" applyProtection="1">
      <alignment horizontal="center" vertical="center" wrapText="1"/>
    </xf>
    <xf numFmtId="39" fontId="17" fillId="0" borderId="49" xfId="3" applyNumberFormat="1" applyFont="1" applyBorder="1" applyAlignment="1" applyProtection="1">
      <alignment horizontal="center" vertical="center" wrapText="1"/>
    </xf>
    <xf numFmtId="39" fontId="17" fillId="0" borderId="45" xfId="3" applyNumberFormat="1" applyFont="1" applyBorder="1" applyAlignment="1" applyProtection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39" fontId="2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10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38" fillId="0" borderId="0" xfId="0" applyFont="1" applyAlignment="1">
      <alignment horizontal="justify" wrapText="1"/>
    </xf>
    <xf numFmtId="0" fontId="38" fillId="0" borderId="0" xfId="0" applyFont="1" applyAlignment="1">
      <alignment horizontal="left" wrapText="1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164" fontId="20" fillId="0" borderId="16" xfId="3" applyNumberFormat="1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 wrapText="1"/>
    </xf>
    <xf numFmtId="39" fontId="17" fillId="0" borderId="60" xfId="3" applyNumberFormat="1" applyFont="1" applyBorder="1" applyAlignment="1" applyProtection="1">
      <alignment horizontal="center" vertical="center" wrapText="1"/>
      <protection locked="0"/>
    </xf>
    <xf numFmtId="39" fontId="17" fillId="0" borderId="61" xfId="3" applyNumberFormat="1" applyFont="1" applyBorder="1" applyAlignment="1" applyProtection="1">
      <alignment horizontal="center" vertical="center" wrapText="1"/>
      <protection locked="0"/>
    </xf>
    <xf numFmtId="0" fontId="17" fillId="0" borderId="62" xfId="3" applyFont="1" applyBorder="1" applyAlignment="1" applyProtection="1">
      <alignment horizontal="left" vertical="center" wrapText="1"/>
    </xf>
    <xf numFmtId="0" fontId="17" fillId="0" borderId="63" xfId="3" applyFont="1" applyBorder="1" applyAlignment="1" applyProtection="1">
      <alignment horizontal="left" vertical="center" wrapText="1"/>
    </xf>
    <xf numFmtId="0" fontId="17" fillId="0" borderId="56" xfId="3" applyFont="1" applyBorder="1" applyAlignment="1" applyProtection="1">
      <alignment horizontal="center" vertical="center" wrapText="1"/>
    </xf>
    <xf numFmtId="0" fontId="17" fillId="0" borderId="57" xfId="3" applyFont="1" applyBorder="1" applyAlignment="1" applyProtection="1">
      <alignment horizontal="center" vertical="center" wrapText="1"/>
    </xf>
    <xf numFmtId="0" fontId="13" fillId="2" borderId="64" xfId="3" applyFont="1" applyFill="1" applyBorder="1" applyAlignment="1" applyProtection="1">
      <alignment horizontal="center" vertical="center" wrapText="1"/>
    </xf>
    <xf numFmtId="0" fontId="13" fillId="2" borderId="65" xfId="3" applyFont="1" applyFill="1" applyBorder="1" applyAlignment="1" applyProtection="1">
      <alignment horizontal="center" vertical="center" wrapText="1"/>
    </xf>
    <xf numFmtId="0" fontId="13" fillId="2" borderId="66" xfId="3" applyFont="1" applyFill="1" applyBorder="1" applyAlignment="1" applyProtection="1">
      <alignment horizontal="center" vertical="center" wrapText="1"/>
    </xf>
    <xf numFmtId="0" fontId="13" fillId="2" borderId="55" xfId="3" applyFont="1" applyFill="1" applyBorder="1" applyAlignment="1" applyProtection="1">
      <alignment horizontal="center" vertical="center" wrapText="1"/>
    </xf>
    <xf numFmtId="0" fontId="13" fillId="2" borderId="58" xfId="3" applyFont="1" applyFill="1" applyBorder="1" applyAlignment="1" applyProtection="1">
      <alignment horizontal="center" vertical="center" wrapText="1"/>
    </xf>
    <xf numFmtId="39" fontId="17" fillId="0" borderId="54" xfId="3" applyNumberFormat="1" applyFont="1" applyBorder="1" applyAlignment="1" applyProtection="1">
      <alignment horizontal="center" vertical="center" wrapText="1"/>
      <protection locked="0"/>
    </xf>
    <xf numFmtId="4" fontId="17" fillId="0" borderId="60" xfId="3" applyNumberFormat="1" applyFont="1" applyBorder="1" applyAlignment="1" applyProtection="1">
      <alignment horizontal="center" vertical="center" wrapText="1"/>
    </xf>
    <xf numFmtId="4" fontId="17" fillId="0" borderId="63" xfId="3" applyNumberFormat="1" applyFont="1" applyBorder="1" applyAlignment="1" applyProtection="1">
      <alignment horizontal="center" vertical="center" wrapText="1"/>
    </xf>
    <xf numFmtId="4" fontId="17" fillId="0" borderId="50" xfId="3" applyNumberFormat="1" applyFont="1" applyBorder="1" applyAlignment="1" applyProtection="1">
      <alignment horizontal="center" vertical="center" wrapText="1"/>
    </xf>
    <xf numFmtId="4" fontId="17" fillId="0" borderId="29" xfId="3" applyNumberFormat="1" applyFont="1" applyBorder="1" applyAlignment="1" applyProtection="1">
      <alignment horizontal="center" vertical="center" wrapText="1"/>
    </xf>
    <xf numFmtId="0" fontId="17" fillId="0" borderId="34" xfId="3" applyFont="1" applyFill="1" applyBorder="1" applyAlignment="1" applyProtection="1">
      <alignment horizontal="left" vertical="center" wrapText="1"/>
    </xf>
    <xf numFmtId="0" fontId="17" fillId="0" borderId="29" xfId="3" applyFont="1" applyFill="1" applyBorder="1" applyAlignment="1" applyProtection="1">
      <alignment horizontal="left" vertical="center" wrapText="1"/>
    </xf>
    <xf numFmtId="39" fontId="17" fillId="0" borderId="60" xfId="3" applyNumberFormat="1" applyFont="1" applyBorder="1" applyAlignment="1" applyProtection="1">
      <alignment horizontal="center" vertical="center" wrapText="1"/>
    </xf>
    <xf numFmtId="39" fontId="17" fillId="0" borderId="62" xfId="3" applyNumberFormat="1" applyFont="1" applyBorder="1" applyAlignment="1" applyProtection="1">
      <alignment horizontal="center" vertical="center" wrapText="1"/>
    </xf>
    <xf numFmtId="39" fontId="17" fillId="0" borderId="61" xfId="3" applyNumberFormat="1" applyFont="1" applyBorder="1" applyAlignment="1" applyProtection="1">
      <alignment horizontal="center" vertical="center" wrapText="1"/>
    </xf>
    <xf numFmtId="0" fontId="13" fillId="0" borderId="34" xfId="3" applyFont="1" applyFill="1" applyBorder="1" applyAlignment="1" applyProtection="1">
      <alignment horizontal="left" vertical="center" wrapText="1"/>
    </xf>
    <xf numFmtId="0" fontId="13" fillId="0" borderId="29" xfId="3" applyFont="1" applyFill="1" applyBorder="1" applyAlignment="1" applyProtection="1">
      <alignment horizontal="left" vertical="center" wrapText="1"/>
    </xf>
    <xf numFmtId="39" fontId="17" fillId="0" borderId="63" xfId="3" applyNumberFormat="1" applyFont="1" applyBorder="1" applyAlignment="1" applyProtection="1">
      <alignment horizontal="center" vertical="center" wrapText="1"/>
    </xf>
    <xf numFmtId="0" fontId="13" fillId="0" borderId="62" xfId="3" applyFont="1" applyFill="1" applyBorder="1" applyAlignment="1" applyProtection="1">
      <alignment horizontal="left" vertical="center" wrapText="1"/>
    </xf>
    <xf numFmtId="0" fontId="13" fillId="0" borderId="63" xfId="3" applyFont="1" applyFill="1" applyBorder="1" applyAlignment="1" applyProtection="1">
      <alignment horizontal="left" vertical="center" wrapText="1"/>
    </xf>
    <xf numFmtId="0" fontId="17" fillId="0" borderId="67" xfId="3" applyFont="1" applyBorder="1" applyAlignment="1" applyProtection="1">
      <alignment horizontal="right" vertical="center" wrapText="1"/>
    </xf>
    <xf numFmtId="39" fontId="17" fillId="0" borderId="64" xfId="3" applyNumberFormat="1" applyFont="1" applyBorder="1" applyAlignment="1" applyProtection="1">
      <alignment horizontal="center" vertical="center" wrapText="1"/>
    </xf>
    <xf numFmtId="39" fontId="17" fillId="0" borderId="58" xfId="3" applyNumberFormat="1" applyFont="1" applyBorder="1" applyAlignment="1" applyProtection="1">
      <alignment horizontal="center" vertical="center" wrapText="1"/>
    </xf>
    <xf numFmtId="0" fontId="13" fillId="0" borderId="55" xfId="3" applyFont="1" applyFill="1" applyBorder="1" applyAlignment="1" applyProtection="1">
      <alignment horizontal="left" vertical="center" wrapText="1"/>
    </xf>
    <xf numFmtId="0" fontId="13" fillId="0" borderId="58" xfId="3" applyFont="1" applyFill="1" applyBorder="1" applyAlignment="1" applyProtection="1">
      <alignment horizontal="left" vertical="center" wrapText="1"/>
    </xf>
    <xf numFmtId="0" fontId="23" fillId="0" borderId="67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9" fillId="0" borderId="59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left" vertical="center" wrapText="1"/>
    </xf>
    <xf numFmtId="0" fontId="23" fillId="2" borderId="66" xfId="0" applyFont="1" applyFill="1" applyBorder="1" applyAlignment="1" applyProtection="1">
      <alignment horizontal="center" vertical="center"/>
    </xf>
    <xf numFmtId="0" fontId="23" fillId="2" borderId="55" xfId="0" applyFont="1" applyFill="1" applyBorder="1" applyAlignment="1" applyProtection="1">
      <alignment horizontal="center" vertical="center"/>
    </xf>
    <xf numFmtId="0" fontId="23" fillId="2" borderId="65" xfId="0" applyFont="1" applyFill="1" applyBorder="1" applyAlignment="1" applyProtection="1">
      <alignment horizontal="center" vertical="center"/>
    </xf>
    <xf numFmtId="0" fontId="25" fillId="0" borderId="69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2" borderId="73" xfId="0" applyFont="1" applyFill="1" applyBorder="1" applyAlignment="1" applyProtection="1">
      <alignment horizontal="center" vertical="center" wrapText="1"/>
    </xf>
    <xf numFmtId="0" fontId="27" fillId="2" borderId="18" xfId="0" applyFont="1" applyFill="1" applyBorder="1" applyAlignment="1" applyProtection="1">
      <alignment horizontal="center" vertical="center" wrapText="1"/>
    </xf>
    <xf numFmtId="0" fontId="27" fillId="2" borderId="74" xfId="0" applyFont="1" applyFill="1" applyBorder="1" applyAlignment="1" applyProtection="1">
      <alignment horizontal="center" vertical="center" wrapText="1"/>
    </xf>
    <xf numFmtId="0" fontId="27" fillId="2" borderId="47" xfId="0" applyFont="1" applyFill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left" vertical="center"/>
    </xf>
    <xf numFmtId="10" fontId="13" fillId="0" borderId="44" xfId="0" applyNumberFormat="1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right" vertical="center"/>
    </xf>
    <xf numFmtId="0" fontId="35" fillId="0" borderId="7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left"/>
    </xf>
    <xf numFmtId="0" fontId="40" fillId="0" borderId="50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40" fillId="0" borderId="72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17" fillId="0" borderId="73" xfId="3" applyFont="1" applyBorder="1" applyAlignment="1">
      <alignment horizontal="center" vertical="center" wrapText="1"/>
    </xf>
    <xf numFmtId="164" fontId="20" fillId="0" borderId="74" xfId="3" applyNumberFormat="1" applyFont="1" applyBorder="1" applyAlignment="1">
      <alignment horizontal="center" vertical="center"/>
    </xf>
    <xf numFmtId="0" fontId="42" fillId="0" borderId="66" xfId="3" applyFont="1" applyBorder="1" applyAlignment="1">
      <alignment horizontal="center" vertical="center"/>
    </xf>
    <xf numFmtId="0" fontId="42" fillId="0" borderId="55" xfId="3" applyFont="1" applyBorder="1" applyAlignment="1">
      <alignment horizontal="center" vertical="center"/>
    </xf>
    <xf numFmtId="0" fontId="42" fillId="0" borderId="65" xfId="3" applyFont="1" applyBorder="1" applyAlignment="1">
      <alignment horizontal="center" vertical="center"/>
    </xf>
    <xf numFmtId="0" fontId="40" fillId="0" borderId="32" xfId="0" applyNumberFormat="1" applyFont="1" applyBorder="1" applyAlignment="1">
      <alignment horizontal="center"/>
    </xf>
  </cellXfs>
  <cellStyles count="9">
    <cellStyle name="Normal" xfId="0" builtinId="0"/>
    <cellStyle name="Normal 2" xfId="1"/>
    <cellStyle name="Normal 2 2" xfId="3"/>
    <cellStyle name="Normal 3" xfId="5"/>
    <cellStyle name="Normal 3 2" xfId="6"/>
    <cellStyle name="Normal 3 2 2" xfId="7"/>
    <cellStyle name="Normal 3 2 2 2" xfId="8"/>
    <cellStyle name="Porcentagem 2" xfId="2"/>
    <cellStyle name="Separador de milhares 2" xfId="4"/>
  </cellStyles>
  <dxfs count="4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99CC"/>
      <color rgb="FF99CCFF"/>
      <color rgb="FFFF99FF"/>
      <color rgb="FF33CCFF"/>
      <color rgb="FFFF7C80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Gráfico 1 - RM X PL X DÉFICT</a:t>
            </a:r>
          </a:p>
        </c:rich>
      </c:tx>
      <c:layout>
        <c:manualLayout>
          <c:xMode val="edge"/>
          <c:yMode val="edge"/>
          <c:x val="0.29831144465290832"/>
          <c:y val="3.7037170996712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15009380863039"/>
          <c:y val="0.19259328918290924"/>
          <c:w val="0.7260787992495441"/>
          <c:h val="0.44444605196054682"/>
        </c:manualLayout>
      </c:layout>
      <c:lineChart>
        <c:grouping val="standard"/>
        <c:varyColors val="0"/>
        <c:ser>
          <c:idx val="0"/>
          <c:order val="0"/>
          <c:tx>
            <c:strRef>
              <c:f>IV!$E$1</c:f>
              <c:strCache>
                <c:ptCount val="1"/>
                <c:pt idx="0">
                  <c:v>RESERVA MATEMÁTICA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IV!$B$2:$B$12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IV!$E$2:$E$12</c:f>
              <c:numCache>
                <c:formatCode>#,##0.00</c:formatCode>
                <c:ptCount val="11"/>
                <c:pt idx="0">
                  <c:v>98025825.581962317</c:v>
                </c:pt>
                <c:pt idx="1">
                  <c:v>104975534.21184391</c:v>
                </c:pt>
                <c:pt idx="2">
                  <c:v>118072511.52629268</c:v>
                </c:pt>
                <c:pt idx="3">
                  <c:v>103541306.33452488</c:v>
                </c:pt>
                <c:pt idx="4">
                  <c:v>134714970.51012731</c:v>
                </c:pt>
                <c:pt idx="5">
                  <c:v>165531872.46449214</c:v>
                </c:pt>
                <c:pt idx="6">
                  <c:v>190427491.16069937</c:v>
                </c:pt>
                <c:pt idx="7">
                  <c:v>212310357.41298044</c:v>
                </c:pt>
                <c:pt idx="8">
                  <c:v>257916448.86500779</c:v>
                </c:pt>
                <c:pt idx="9">
                  <c:v>359610425.35606229</c:v>
                </c:pt>
                <c:pt idx="10">
                  <c:v>408047231.49685311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IV!$F$1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IV!$B$2:$B$12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IV!$F$2:$F$12</c:f>
              <c:numCache>
                <c:formatCode>#,##0.00</c:formatCode>
                <c:ptCount val="11"/>
                <c:pt idx="0">
                  <c:v>33581341.109999999</c:v>
                </c:pt>
                <c:pt idx="1">
                  <c:v>38861557.439999998</c:v>
                </c:pt>
                <c:pt idx="2">
                  <c:v>49006564.059999995</c:v>
                </c:pt>
                <c:pt idx="3">
                  <c:v>56797290.629999995</c:v>
                </c:pt>
                <c:pt idx="4">
                  <c:v>93638973.629999995</c:v>
                </c:pt>
                <c:pt idx="5">
                  <c:v>105103991.53</c:v>
                </c:pt>
                <c:pt idx="6">
                  <c:v>119705343.11</c:v>
                </c:pt>
                <c:pt idx="7">
                  <c:v>143908475.19</c:v>
                </c:pt>
                <c:pt idx="8">
                  <c:v>143180886.02000001</c:v>
                </c:pt>
                <c:pt idx="9">
                  <c:v>160854462.92000002</c:v>
                </c:pt>
                <c:pt idx="10">
                  <c:v>181232209.73000002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IV!$H$1</c:f>
              <c:strCache>
                <c:ptCount val="1"/>
                <c:pt idx="0">
                  <c:v>DÉFICIT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IV!$B$2:$B$12</c:f>
              <c:numCache>
                <c:formatCode>0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IV!$H$2:$H$12</c:f>
              <c:numCache>
                <c:formatCode>#,##0.00</c:formatCode>
                <c:ptCount val="11"/>
                <c:pt idx="0">
                  <c:v>64444484.471962318</c:v>
                </c:pt>
                <c:pt idx="1">
                  <c:v>66113976.77184391</c:v>
                </c:pt>
                <c:pt idx="2">
                  <c:v>69065947.466292679</c:v>
                </c:pt>
                <c:pt idx="3">
                  <c:v>46744015.70452489</c:v>
                </c:pt>
                <c:pt idx="4">
                  <c:v>41075996.880127311</c:v>
                </c:pt>
                <c:pt idx="5">
                  <c:v>60427880.934492141</c:v>
                </c:pt>
                <c:pt idx="6">
                  <c:v>70722148.050699368</c:v>
                </c:pt>
                <c:pt idx="7">
                  <c:v>68401882.22298044</c:v>
                </c:pt>
                <c:pt idx="8">
                  <c:v>114735562.84500778</c:v>
                </c:pt>
                <c:pt idx="9">
                  <c:v>198755962.43606228</c:v>
                </c:pt>
                <c:pt idx="10">
                  <c:v>226815021.76685309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42528"/>
        <c:axId val="233636544"/>
      </c:lineChart>
      <c:catAx>
        <c:axId val="23364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56285178236399336"/>
              <c:y val="0.796299176429327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23363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63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9.3808630393997748E-3"/>
              <c:y val="0.370371709967132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233642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037523452157598E-2"/>
          <c:y val="0.90741068941944958"/>
          <c:w val="0.93245778611632257"/>
          <c:h val="6.666690779408200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087" footer="0.49212598500001087"/>
    <c:pageSetup paperSize="9" orientation="landscape" horizont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 b="1" i="0" u="none" strike="noStrike" baseline="0">
                <a:solidFill>
                  <a:srgbClr val="008000"/>
                </a:solidFill>
                <a:latin typeface="Verdana"/>
                <a:ea typeface="Verdana"/>
                <a:cs typeface="Verdana"/>
              </a:rPr>
              <a:t>Projeção Atuarial de Receitas e Despesas do Município de </a:t>
            </a:r>
            <a:r>
              <a:rPr lang="pt-BR" sz="1200" b="1" i="0" u="none" strike="noStrike" kern="1200" baseline="0">
                <a:solidFill>
                  <a:srgbClr val="008000"/>
                </a:solidFill>
                <a:latin typeface="Verdana"/>
                <a:ea typeface="Verdana"/>
                <a:cs typeface="Verdana"/>
              </a:rPr>
              <a:t>Farroupilha/RS</a:t>
            </a:r>
            <a:r>
              <a:rPr lang="pt-BR" sz="1200" b="1" i="0" u="none" strike="noStrike" baseline="0">
                <a:solidFill>
                  <a:srgbClr val="008000"/>
                </a:solidFill>
                <a:latin typeface="Verdana"/>
                <a:ea typeface="Verdana"/>
                <a:cs typeface="Verdana"/>
              </a:rPr>
              <a:t> ao Longo de 75 anos</a:t>
            </a:r>
          </a:p>
        </c:rich>
      </c:tx>
      <c:layout>
        <c:manualLayout>
          <c:xMode val="edge"/>
          <c:yMode val="edge"/>
          <c:x val="0.11436965540597747"/>
          <c:y val="9.5000000000000043E-2"/>
        </c:manualLayout>
      </c:layout>
      <c:overlay val="0"/>
      <c:spPr>
        <a:noFill/>
        <a:ln w="158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275675218017124"/>
          <c:y val="0.32333359580053267"/>
          <c:w val="0.63196526184279767"/>
          <c:h val="0.5275006439216845"/>
        </c:manualLayout>
      </c:layout>
      <c:lineChart>
        <c:grouping val="standard"/>
        <c:varyColors val="0"/>
        <c:ser>
          <c:idx val="0"/>
          <c:order val="0"/>
          <c:tx>
            <c:v>Custeio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(V!$G$6:$G$42,V!$G$44:$G$81)</c:f>
              <c:numCache>
                <c:formatCode>#,##0.00</c:formatCode>
                <c:ptCount val="75"/>
                <c:pt idx="0">
                  <c:v>15794616.660000008</c:v>
                </c:pt>
                <c:pt idx="1">
                  <c:v>20564546.298120867</c:v>
                </c:pt>
                <c:pt idx="2">
                  <c:v>26971107.483513873</c:v>
                </c:pt>
                <c:pt idx="3">
                  <c:v>27540589.69704283</c:v>
                </c:pt>
                <c:pt idx="4">
                  <c:v>28097012.738940381</c:v>
                </c:pt>
                <c:pt idx="5">
                  <c:v>26920513.197682083</c:v>
                </c:pt>
                <c:pt idx="6">
                  <c:v>27564156.337943844</c:v>
                </c:pt>
                <c:pt idx="7">
                  <c:v>28082360.465895955</c:v>
                </c:pt>
                <c:pt idx="8">
                  <c:v>28458752.563868701</c:v>
                </c:pt>
                <c:pt idx="9">
                  <c:v>29004631.984504081</c:v>
                </c:pt>
                <c:pt idx="10">
                  <c:v>29482744.88798112</c:v>
                </c:pt>
                <c:pt idx="11">
                  <c:v>30064826.8526242</c:v>
                </c:pt>
                <c:pt idx="12">
                  <c:v>31051094.256173559</c:v>
                </c:pt>
                <c:pt idx="13">
                  <c:v>31607935.79592282</c:v>
                </c:pt>
                <c:pt idx="14">
                  <c:v>32286375.738711011</c:v>
                </c:pt>
                <c:pt idx="15">
                  <c:v>32852527.012548015</c:v>
                </c:pt>
                <c:pt idx="16">
                  <c:v>33591716.692833334</c:v>
                </c:pt>
                <c:pt idx="17">
                  <c:v>34253248.535561875</c:v>
                </c:pt>
                <c:pt idx="18">
                  <c:v>34897152.227478579</c:v>
                </c:pt>
                <c:pt idx="19">
                  <c:v>34950579.57780128</c:v>
                </c:pt>
                <c:pt idx="20">
                  <c:v>35878996.173042528</c:v>
                </c:pt>
                <c:pt idx="21">
                  <c:v>36535124.170700245</c:v>
                </c:pt>
                <c:pt idx="22">
                  <c:v>37222695.731352516</c:v>
                </c:pt>
                <c:pt idx="23">
                  <c:v>37981813.902919345</c:v>
                </c:pt>
                <c:pt idx="24">
                  <c:v>38667670.519541934</c:v>
                </c:pt>
                <c:pt idx="25">
                  <c:v>39652487.301327817</c:v>
                </c:pt>
                <c:pt idx="26">
                  <c:v>40206217.710736617</c:v>
                </c:pt>
                <c:pt idx="27">
                  <c:v>40606439.455844417</c:v>
                </c:pt>
                <c:pt idx="28">
                  <c:v>41073721.127375834</c:v>
                </c:pt>
                <c:pt idx="29">
                  <c:v>41568285.001112521</c:v>
                </c:pt>
                <c:pt idx="30">
                  <c:v>42303221.63242209</c:v>
                </c:pt>
                <c:pt idx="31">
                  <c:v>26784092.359757721</c:v>
                </c:pt>
                <c:pt idx="32">
                  <c:v>27301330.254399776</c:v>
                </c:pt>
                <c:pt idx="33">
                  <c:v>27834985.503186539</c:v>
                </c:pt>
                <c:pt idx="34">
                  <c:v>28370986.680583045</c:v>
                </c:pt>
                <c:pt idx="35">
                  <c:v>28916559.895567372</c:v>
                </c:pt>
                <c:pt idx="36">
                  <c:v>29447467.842542402</c:v>
                </c:pt>
                <c:pt idx="37">
                  <c:v>30562178.338810459</c:v>
                </c:pt>
                <c:pt idx="38">
                  <c:v>31130380.17471914</c:v>
                </c:pt>
                <c:pt idx="39">
                  <c:v>31708521.136858203</c:v>
                </c:pt>
                <c:pt idx="40">
                  <c:v>32270611.36936871</c:v>
                </c:pt>
                <c:pt idx="41">
                  <c:v>32851446.555362377</c:v>
                </c:pt>
                <c:pt idx="42">
                  <c:v>33432909.290283751</c:v>
                </c:pt>
                <c:pt idx="43">
                  <c:v>34033694.844683707</c:v>
                </c:pt>
                <c:pt idx="44">
                  <c:v>34644769.206165284</c:v>
                </c:pt>
                <c:pt idx="45">
                  <c:v>35238262.95857954</c:v>
                </c:pt>
                <c:pt idx="46">
                  <c:v>35851467.862356745</c:v>
                </c:pt>
                <c:pt idx="47">
                  <c:v>36464953.329848826</c:v>
                </c:pt>
                <c:pt idx="48">
                  <c:v>37098751.330240965</c:v>
                </c:pt>
                <c:pt idx="49">
                  <c:v>18569826.481108718</c:v>
                </c:pt>
                <c:pt idx="50">
                  <c:v>18828399.639034443</c:v>
                </c:pt>
                <c:pt idx="51">
                  <c:v>19090592.821171127</c:v>
                </c:pt>
                <c:pt idx="52">
                  <c:v>19356456.707857721</c:v>
                </c:pt>
                <c:pt idx="53">
                  <c:v>19626042.68895793</c:v>
                </c:pt>
                <c:pt idx="54">
                  <c:v>19899402.873793546</c:v>
                </c:pt>
                <c:pt idx="55">
                  <c:v>20176590.101216856</c:v>
                </c:pt>
                <c:pt idx="56">
                  <c:v>20457657.949824095</c:v>
                </c:pt>
                <c:pt idx="57">
                  <c:v>20742660.748311833</c:v>
                </c:pt>
                <c:pt idx="58">
                  <c:v>21031653.5859784</c:v>
                </c:pt>
                <c:pt idx="59">
                  <c:v>21324692.323372297</c:v>
                </c:pt>
                <c:pt idx="60">
                  <c:v>21621833.603089713</c:v>
                </c:pt>
                <c:pt idx="61">
                  <c:v>21923134.860723175</c:v>
                </c:pt>
                <c:pt idx="62">
                  <c:v>22228654.335963495</c:v>
                </c:pt>
                <c:pt idx="63">
                  <c:v>22538451.08385719</c:v>
                </c:pt>
                <c:pt idx="64">
                  <c:v>22852584.986221392</c:v>
                </c:pt>
                <c:pt idx="65">
                  <c:v>23171116.763218693</c:v>
                </c:pt>
                <c:pt idx="66">
                  <c:v>23494107.985093955</c:v>
                </c:pt>
                <c:pt idx="67">
                  <c:v>23821621.084075473</c:v>
                </c:pt>
                <c:pt idx="68">
                  <c:v>24153719.366442733</c:v>
                </c:pt>
                <c:pt idx="69">
                  <c:v>24490467.02476313</c:v>
                </c:pt>
                <c:pt idx="70">
                  <c:v>24831929.150300011</c:v>
                </c:pt>
                <c:pt idx="71">
                  <c:v>25178171.74559442</c:v>
                </c:pt>
                <c:pt idx="72">
                  <c:v>25529261.73722294</c:v>
                </c:pt>
                <c:pt idx="73">
                  <c:v>25885266.98873426</c:v>
                </c:pt>
                <c:pt idx="74">
                  <c:v>26246256.313766748</c:v>
                </c:pt>
              </c:numCache>
            </c:numRef>
          </c:val>
          <c:smooth val="0"/>
        </c:ser>
        <c:ser>
          <c:idx val="1"/>
          <c:order val="1"/>
          <c:tx>
            <c:v>Benefícios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(V!$H$6:$H$42,V!$H$44:$H$81)</c:f>
              <c:numCache>
                <c:formatCode>#,##0.00</c:formatCode>
                <c:ptCount val="75"/>
                <c:pt idx="0">
                  <c:v>11993205.52</c:v>
                </c:pt>
                <c:pt idx="1">
                  <c:v>14819963.337046718</c:v>
                </c:pt>
                <c:pt idx="2">
                  <c:v>16446387.077649329</c:v>
                </c:pt>
                <c:pt idx="3">
                  <c:v>17802206.066972431</c:v>
                </c:pt>
                <c:pt idx="4">
                  <c:v>19802180.319189806</c:v>
                </c:pt>
                <c:pt idx="5">
                  <c:v>21509476.384164814</c:v>
                </c:pt>
                <c:pt idx="6">
                  <c:v>23160689.548990805</c:v>
                </c:pt>
                <c:pt idx="7">
                  <c:v>24194781.52539428</c:v>
                </c:pt>
                <c:pt idx="8">
                  <c:v>24533508.466749806</c:v>
                </c:pt>
                <c:pt idx="9">
                  <c:v>25658967.267622467</c:v>
                </c:pt>
                <c:pt idx="10">
                  <c:v>26441092.829577662</c:v>
                </c:pt>
                <c:pt idx="11">
                  <c:v>27697384.723292429</c:v>
                </c:pt>
                <c:pt idx="12">
                  <c:v>30857151.805430036</c:v>
                </c:pt>
                <c:pt idx="13">
                  <c:v>31950519.400766209</c:v>
                </c:pt>
                <c:pt idx="14">
                  <c:v>33601111.387591533</c:v>
                </c:pt>
                <c:pt idx="15">
                  <c:v>34694874.385326624</c:v>
                </c:pt>
                <c:pt idx="16">
                  <c:v>36590199.058432832</c:v>
                </c:pt>
                <c:pt idx="17">
                  <c:v>38092979.738482654</c:v>
                </c:pt>
                <c:pt idx="18">
                  <c:v>40694133.221338741</c:v>
                </c:pt>
                <c:pt idx="19">
                  <c:v>43272660.856665097</c:v>
                </c:pt>
                <c:pt idx="20">
                  <c:v>45976158.556095682</c:v>
                </c:pt>
                <c:pt idx="21">
                  <c:v>47358998.414190166</c:v>
                </c:pt>
                <c:pt idx="22">
                  <c:v>48867187.416142449</c:v>
                </c:pt>
                <c:pt idx="23">
                  <c:v>50691351.107290819</c:v>
                </c:pt>
                <c:pt idx="24">
                  <c:v>52141580.664657228</c:v>
                </c:pt>
                <c:pt idx="25">
                  <c:v>54990009.495496221</c:v>
                </c:pt>
                <c:pt idx="26">
                  <c:v>55759869.628433175</c:v>
                </c:pt>
                <c:pt idx="27">
                  <c:v>55772598.803075477</c:v>
                </c:pt>
                <c:pt idx="28">
                  <c:v>56078157.71945852</c:v>
                </c:pt>
                <c:pt idx="29">
                  <c:v>56486757.597831979</c:v>
                </c:pt>
                <c:pt idx="30">
                  <c:v>58012739.128505401</c:v>
                </c:pt>
                <c:pt idx="31">
                  <c:v>59532773.241968982</c:v>
                </c:pt>
                <c:pt idx="32">
                  <c:v>61050351.183619618</c:v>
                </c:pt>
                <c:pt idx="33">
                  <c:v>62632870.567023464</c:v>
                </c:pt>
                <c:pt idx="34">
                  <c:v>64213139.293827012</c:v>
                </c:pt>
                <c:pt idx="35">
                  <c:v>65825379.502349928</c:v>
                </c:pt>
                <c:pt idx="36">
                  <c:v>67353984.916558474</c:v>
                </c:pt>
                <c:pt idx="37">
                  <c:v>70620898.734211802</c:v>
                </c:pt>
                <c:pt idx="38">
                  <c:v>72284523.468753308</c:v>
                </c:pt>
                <c:pt idx="39">
                  <c:v>73980887.999710098</c:v>
                </c:pt>
                <c:pt idx="40">
                  <c:v>75586026.857440755</c:v>
                </c:pt>
                <c:pt idx="41">
                  <c:v>77265426.660265431</c:v>
                </c:pt>
                <c:pt idx="42">
                  <c:v>78932604.042823896</c:v>
                </c:pt>
                <c:pt idx="43">
                  <c:v>80676371.152498558</c:v>
                </c:pt>
                <c:pt idx="44">
                  <c:v>82453492.950851709</c:v>
                </c:pt>
                <c:pt idx="45">
                  <c:v>84131038.977581427</c:v>
                </c:pt>
                <c:pt idx="46">
                  <c:v>85886367.024062291</c:v>
                </c:pt>
                <c:pt idx="47">
                  <c:v>87626725.353965238</c:v>
                </c:pt>
                <c:pt idx="48">
                  <c:v>89447276.016463891</c:v>
                </c:pt>
                <c:pt idx="49">
                  <c:v>91252655.087665856</c:v>
                </c:pt>
                <c:pt idx="50">
                  <c:v>93047234.080864802</c:v>
                </c:pt>
                <c:pt idx="51">
                  <c:v>94823822.774446264</c:v>
                </c:pt>
                <c:pt idx="52">
                  <c:v>96682976.626472458</c:v>
                </c:pt>
                <c:pt idx="53">
                  <c:v>98523828.573126644</c:v>
                </c:pt>
                <c:pt idx="54">
                  <c:v>100449772.07324885</c:v>
                </c:pt>
                <c:pt idx="55">
                  <c:v>102256892.81063113</c:v>
                </c:pt>
                <c:pt idx="56">
                  <c:v>104196533.6391722</c:v>
                </c:pt>
                <c:pt idx="57">
                  <c:v>106122144.14258178</c:v>
                </c:pt>
                <c:pt idx="58">
                  <c:v>108025749.47825645</c:v>
                </c:pt>
                <c:pt idx="59">
                  <c:v>110018132.56069249</c:v>
                </c:pt>
                <c:pt idx="60">
                  <c:v>111988064.71059793</c:v>
                </c:pt>
                <c:pt idx="61">
                  <c:v>113991591.40671889</c:v>
                </c:pt>
                <c:pt idx="62">
                  <c:v>116087940.79538725</c:v>
                </c:pt>
                <c:pt idx="63">
                  <c:v>118049155.92573288</c:v>
                </c:pt>
                <c:pt idx="64">
                  <c:v>120156094.42154533</c:v>
                </c:pt>
                <c:pt idx="65">
                  <c:v>122244909.66463198</c:v>
                </c:pt>
                <c:pt idx="66">
                  <c:v>124306632.16594183</c:v>
                </c:pt>
                <c:pt idx="67">
                  <c:v>126402122.89499414</c:v>
                </c:pt>
                <c:pt idx="68">
                  <c:v>128715758.09059547</c:v>
                </c:pt>
                <c:pt idx="69">
                  <c:v>130882991.74198151</c:v>
                </c:pt>
                <c:pt idx="70">
                  <c:v>133151255.87293196</c:v>
                </c:pt>
                <c:pt idx="71">
                  <c:v>135390884.04009354</c:v>
                </c:pt>
                <c:pt idx="72">
                  <c:v>137540201.57207462</c:v>
                </c:pt>
                <c:pt idx="73">
                  <c:v>139920232.04163876</c:v>
                </c:pt>
                <c:pt idx="74">
                  <c:v>142270619.15035471</c:v>
                </c:pt>
              </c:numCache>
            </c:numRef>
          </c:val>
          <c:smooth val="0"/>
        </c:ser>
        <c:ser>
          <c:idx val="2"/>
          <c:order val="2"/>
          <c:tx>
            <c:v>Aplicação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(V!$I$6:$I$42,V!$I$44:$I$81)</c:f>
              <c:numCache>
                <c:formatCode>#,##0.00</c:formatCode>
                <c:ptCount val="75"/>
                <c:pt idx="0">
                  <c:v>14563797.68</c:v>
                </c:pt>
                <c:pt idx="1">
                  <c:v>8961894.1116000004</c:v>
                </c:pt>
                <c:pt idx="2">
                  <c:v>9844282.73596045</c:v>
                </c:pt>
                <c:pt idx="3">
                  <c:v>11066422.92446995</c:v>
                </c:pt>
                <c:pt idx="4">
                  <c:v>12314711.31774237</c:v>
                </c:pt>
                <c:pt idx="5">
                  <c:v>13551283.941991946</c:v>
                </c:pt>
                <c:pt idx="6">
                  <c:v>14689023.187322499</c:v>
                </c:pt>
                <c:pt idx="7">
                  <c:v>15834572.585899031</c:v>
                </c:pt>
                <c:pt idx="8">
                  <c:v>17017901.677483074</c:v>
                </c:pt>
                <c:pt idx="9">
                  <c:v>18274490.423959192</c:v>
                </c:pt>
                <c:pt idx="10">
                  <c:v>19571699.732409641</c:v>
                </c:pt>
                <c:pt idx="11">
                  <c:v>20928500.839858428</c:v>
                </c:pt>
                <c:pt idx="12">
                  <c:v>22326257.41800984</c:v>
                </c:pt>
                <c:pt idx="13">
                  <c:v>23677469.410135038</c:v>
                </c:pt>
                <c:pt idx="14">
                  <c:v>25077562.558452535</c:v>
                </c:pt>
                <c:pt idx="15">
                  <c:v>26503332.173026856</c:v>
                </c:pt>
                <c:pt idx="16">
                  <c:v>27982991.261041753</c:v>
                </c:pt>
                <c:pt idx="17">
                  <c:v>29482061.794768289</c:v>
                </c:pt>
                <c:pt idx="18">
                  <c:v>31020601.630279135</c:v>
                </c:pt>
                <c:pt idx="19">
                  <c:v>32534018.868464276</c:v>
                </c:pt>
                <c:pt idx="20">
                  <c:v>33986735.123840295</c:v>
                </c:pt>
                <c:pt idx="21">
                  <c:v>35420109.488287523</c:v>
                </c:pt>
                <c:pt idx="22">
                  <c:v>36895883.602975376</c:v>
                </c:pt>
                <c:pt idx="23">
                  <c:v>38410967.118066505</c:v>
                </c:pt>
                <c:pt idx="24">
                  <c:v>39953052.912888207</c:v>
                </c:pt>
                <c:pt idx="25">
                  <c:v>41541801.478954583</c:v>
                </c:pt>
                <c:pt idx="26">
                  <c:v>43114058.236041747</c:v>
                </c:pt>
                <c:pt idx="27">
                  <c:v>44767682.615142457</c:v>
                </c:pt>
                <c:pt idx="28">
                  <c:v>46543774.011217147</c:v>
                </c:pt>
                <c:pt idx="29">
                  <c:v>48436134.25636521</c:v>
                </c:pt>
                <c:pt idx="30">
                  <c:v>50447193.955943957</c:v>
                </c:pt>
                <c:pt idx="31">
                  <c:v>52531454.543535598</c:v>
                </c:pt>
                <c:pt idx="32">
                  <c:v>53718420.963215053</c:v>
                </c:pt>
                <c:pt idx="33">
                  <c:v>54916584.965254761</c:v>
                </c:pt>
                <c:pt idx="34">
                  <c:v>56123706.959339835</c:v>
                </c:pt>
                <c:pt idx="35">
                  <c:v>57340600.220105581</c:v>
                </c:pt>
                <c:pt idx="36">
                  <c:v>58566507.056904957</c:v>
                </c:pt>
                <c:pt idx="37">
                  <c:v>61053394.472888552</c:v>
                </c:pt>
                <c:pt idx="38">
                  <c:v>62313074.917537786</c:v>
                </c:pt>
                <c:pt idx="39">
                  <c:v>63582610.814948</c:v>
                </c:pt>
                <c:pt idx="40">
                  <c:v>64861225.452073775</c:v>
                </c:pt>
                <c:pt idx="41">
                  <c:v>66153974.049913883</c:v>
                </c:pt>
                <c:pt idx="42">
                  <c:v>67458373.686614543</c:v>
                </c:pt>
                <c:pt idx="43">
                  <c:v>68775894.42265901</c:v>
                </c:pt>
                <c:pt idx="44">
                  <c:v>70103887.509549648</c:v>
                </c:pt>
                <c:pt idx="45">
                  <c:v>71441597.33544144</c:v>
                </c:pt>
                <c:pt idx="46">
                  <c:v>72794526.614427805</c:v>
                </c:pt>
                <c:pt idx="47">
                  <c:v>74160104.261591136</c:v>
                </c:pt>
                <c:pt idx="48">
                  <c:v>75540004.195839614</c:v>
                </c:pt>
                <c:pt idx="49">
                  <c:v>76931492.966416612</c:v>
                </c:pt>
                <c:pt idx="50">
                  <c:v>77186412.828008175</c:v>
                </c:pt>
                <c:pt idx="51">
                  <c:v>77364467.531178847</c:v>
                </c:pt>
                <c:pt idx="52">
                  <c:v>77462341.785853073</c:v>
                </c:pt>
                <c:pt idx="53">
                  <c:v>77470491.097887367</c:v>
                </c:pt>
                <c:pt idx="54">
                  <c:v>77384853.410710484</c:v>
                </c:pt>
                <c:pt idx="55">
                  <c:v>77194922.463385805</c:v>
                </c:pt>
                <c:pt idx="56">
                  <c:v>76901799.648624092</c:v>
                </c:pt>
                <c:pt idx="57">
                  <c:v>76491575.086180657</c:v>
                </c:pt>
                <c:pt idx="58">
                  <c:v>75958300.587695301</c:v>
                </c:pt>
                <c:pt idx="59">
                  <c:v>75296152.86942035</c:v>
                </c:pt>
                <c:pt idx="60">
                  <c:v>74492315.627346352</c:v>
                </c:pt>
                <c:pt idx="61">
                  <c:v>73539880.698536634</c:v>
                </c:pt>
                <c:pt idx="62">
                  <c:v>72428166.147689089</c:v>
                </c:pt>
                <c:pt idx="63">
                  <c:v>71142298.928985015</c:v>
                </c:pt>
                <c:pt idx="64">
                  <c:v>69680194.574211583</c:v>
                </c:pt>
                <c:pt idx="65">
                  <c:v>68022795.682544842</c:v>
                </c:pt>
                <c:pt idx="66">
                  <c:v>66159735.849412732</c:v>
                </c:pt>
                <c:pt idx="67">
                  <c:v>64080568.549526632</c:v>
                </c:pt>
                <c:pt idx="68">
                  <c:v>61770572.553843103</c:v>
                </c:pt>
                <c:pt idx="69">
                  <c:v>59203084.583624519</c:v>
                </c:pt>
                <c:pt idx="70">
                  <c:v>56371718.175608888</c:v>
                </c:pt>
                <c:pt idx="71">
                  <c:v>53254861.662787504</c:v>
                </c:pt>
                <c:pt idx="72">
                  <c:v>45684274.739477746</c:v>
                </c:pt>
                <c:pt idx="73">
                  <c:v>42036308.159232177</c:v>
                </c:pt>
                <c:pt idx="74">
                  <c:v>38076382.030080192</c:v>
                </c:pt>
              </c:numCache>
            </c:numRef>
          </c:val>
          <c:smooth val="0"/>
        </c:ser>
        <c:ser>
          <c:idx val="3"/>
          <c:order val="3"/>
          <c:tx>
            <c:v>Saldo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(V!$J$6:$J$42,V!$J$44:$J$81)</c:f>
              <c:numCache>
                <c:formatCode>#,##0.00</c:formatCode>
                <c:ptCount val="75"/>
                <c:pt idx="0">
                  <c:v>149364901.86000001</c:v>
                </c:pt>
                <c:pt idx="1">
                  <c:v>164071378.93267417</c:v>
                </c:pt>
                <c:pt idx="2">
                  <c:v>184440382.07449916</c:v>
                </c:pt>
                <c:pt idx="3">
                  <c:v>205245188.6290395</c:v>
                </c:pt>
                <c:pt idx="4">
                  <c:v>225854732.36653244</c:v>
                </c:pt>
                <c:pt idx="5">
                  <c:v>244817053.12204167</c:v>
                </c:pt>
                <c:pt idx="6">
                  <c:v>263909543.09831718</c:v>
                </c:pt>
                <c:pt idx="7">
                  <c:v>283631694.62471789</c:v>
                </c:pt>
                <c:pt idx="8">
                  <c:v>304574840.39931989</c:v>
                </c:pt>
                <c:pt idx="9">
                  <c:v>326194995.54016072</c:v>
                </c:pt>
                <c:pt idx="10">
                  <c:v>348808347.3309738</c:v>
                </c:pt>
                <c:pt idx="11">
                  <c:v>372104290.30016398</c:v>
                </c:pt>
                <c:pt idx="12">
                  <c:v>394624490.1689173</c:v>
                </c:pt>
                <c:pt idx="13">
                  <c:v>417959375.97420895</c:v>
                </c:pt>
                <c:pt idx="14">
                  <c:v>441722202.88378096</c:v>
                </c:pt>
                <c:pt idx="15">
                  <c:v>466383187.68402922</c:v>
                </c:pt>
                <c:pt idx="16">
                  <c:v>491367696.57947147</c:v>
                </c:pt>
                <c:pt idx="17">
                  <c:v>517010027.17131895</c:v>
                </c:pt>
                <c:pt idx="18">
                  <c:v>542233647.80773795</c:v>
                </c:pt>
                <c:pt idx="19">
                  <c:v>566445585.39733827</c:v>
                </c:pt>
                <c:pt idx="20">
                  <c:v>590335158.13812542</c:v>
                </c:pt>
                <c:pt idx="21">
                  <c:v>614931393.38292301</c:v>
                </c:pt>
                <c:pt idx="22">
                  <c:v>640182785.30110848</c:v>
                </c:pt>
                <c:pt idx="23">
                  <c:v>665884215.21480346</c:v>
                </c:pt>
                <c:pt idx="24">
                  <c:v>692363357.98257637</c:v>
                </c:pt>
                <c:pt idx="25">
                  <c:v>718567637.26736248</c:v>
                </c:pt>
                <c:pt idx="26">
                  <c:v>746128043.58570766</c:v>
                </c:pt>
                <c:pt idx="27">
                  <c:v>775729566.8536191</c:v>
                </c:pt>
                <c:pt idx="28">
                  <c:v>807268904.27275348</c:v>
                </c:pt>
                <c:pt idx="29">
                  <c:v>840786565.93239927</c:v>
                </c:pt>
                <c:pt idx="30">
                  <c:v>875524242.39225996</c:v>
                </c:pt>
                <c:pt idx="31">
                  <c:v>895307016.05358422</c:v>
                </c:pt>
                <c:pt idx="32">
                  <c:v>915276416.08757937</c:v>
                </c:pt>
                <c:pt idx="33">
                  <c:v>935395115.98899722</c:v>
                </c:pt>
                <c:pt idx="34">
                  <c:v>955676670.33509302</c:v>
                </c:pt>
                <c:pt idx="35">
                  <c:v>976108450.94841599</c:v>
                </c:pt>
                <c:pt idx="36">
                  <c:v>996768440.93130481</c:v>
                </c:pt>
                <c:pt idx="37">
                  <c:v>1038551248.6256298</c:v>
                </c:pt>
                <c:pt idx="38">
                  <c:v>1059710180.2491333</c:v>
                </c:pt>
                <c:pt idx="39">
                  <c:v>1081020424.2012296</c:v>
                </c:pt>
                <c:pt idx="40">
                  <c:v>1102566234.1652315</c:v>
                </c:pt>
                <c:pt idx="41">
                  <c:v>1124306228.1102424</c:v>
                </c:pt>
                <c:pt idx="42">
                  <c:v>1146264907.0443168</c:v>
                </c:pt>
                <c:pt idx="43">
                  <c:v>1168398125.1591609</c:v>
                </c:pt>
                <c:pt idx="44">
                  <c:v>1190693288.9240241</c:v>
                </c:pt>
                <c:pt idx="45">
                  <c:v>1213242110.2404635</c:v>
                </c:pt>
                <c:pt idx="46">
                  <c:v>1236001737.6931856</c:v>
                </c:pt>
                <c:pt idx="47">
                  <c:v>1259000069.9306602</c:v>
                </c:pt>
                <c:pt idx="48">
                  <c:v>1282191549.4402769</c:v>
                </c:pt>
                <c:pt idx="49">
                  <c:v>1286440213.8001363</c:v>
                </c:pt>
                <c:pt idx="50">
                  <c:v>1289407792.1863141</c:v>
                </c:pt>
                <c:pt idx="51">
                  <c:v>1291039029.7642179</c:v>
                </c:pt>
                <c:pt idx="52">
                  <c:v>1291174851.6314561</c:v>
                </c:pt>
                <c:pt idx="53">
                  <c:v>1289747556.8451748</c:v>
                </c:pt>
                <c:pt idx="54">
                  <c:v>1286582041.0564301</c:v>
                </c:pt>
                <c:pt idx="55">
                  <c:v>1281696660.8104017</c:v>
                </c:pt>
                <c:pt idx="56">
                  <c:v>1274859584.7696776</c:v>
                </c:pt>
                <c:pt idx="57">
                  <c:v>1265971676.4615884</c:v>
                </c:pt>
                <c:pt idx="58">
                  <c:v>1254935881.1570058</c:v>
                </c:pt>
                <c:pt idx="59">
                  <c:v>1241538593.7891059</c:v>
                </c:pt>
                <c:pt idx="60">
                  <c:v>1225664678.308944</c:v>
                </c:pt>
                <c:pt idx="61">
                  <c:v>1207136102.4614849</c:v>
                </c:pt>
                <c:pt idx="62">
                  <c:v>1185704982.1497502</c:v>
                </c:pt>
                <c:pt idx="63">
                  <c:v>1161336576.2368598</c:v>
                </c:pt>
                <c:pt idx="64">
                  <c:v>1133713261.3757474</c:v>
                </c:pt>
                <c:pt idx="65">
                  <c:v>1102662264.1568789</c:v>
                </c:pt>
                <c:pt idx="66">
                  <c:v>1068009475.8254439</c:v>
                </c:pt>
                <c:pt idx="67">
                  <c:v>1029509542.5640517</c:v>
                </c:pt>
                <c:pt idx="68">
                  <c:v>986718076.39374208</c:v>
                </c:pt>
                <c:pt idx="69">
                  <c:v>939528636.26014817</c:v>
                </c:pt>
                <c:pt idx="70">
                  <c:v>887581027.71312511</c:v>
                </c:pt>
                <c:pt idx="71">
                  <c:v>830623177.08141351</c:v>
                </c:pt>
                <c:pt idx="72">
                  <c:v>764296511.98603952</c:v>
                </c:pt>
                <c:pt idx="73">
                  <c:v>692297855.09236717</c:v>
                </c:pt>
                <c:pt idx="74">
                  <c:v>614349874.28585935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41984"/>
        <c:axId val="233643616"/>
      </c:lineChart>
      <c:catAx>
        <c:axId val="23364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Anos</a:t>
                </a:r>
              </a:p>
            </c:rich>
          </c:tx>
          <c:layout>
            <c:manualLayout>
              <c:xMode val="edge"/>
              <c:yMode val="edge"/>
              <c:x val="0.4090912169703127"/>
              <c:y val="0.9200010498687664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233643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643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1.6617790811339201E-2"/>
              <c:y val="0.537500787401574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233641984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40139777249244"/>
          <c:y val="0.43250052493439095"/>
          <c:w val="0.14907151268848018"/>
          <c:h val="0.28250026246719168"/>
        </c:manualLayout>
      </c:layout>
      <c:overlay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" l="0.78740157480314954" r="0.78740157480314954" t="0" header="0" footer="0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</xdr:row>
          <xdr:rowOff>266700</xdr:rowOff>
        </xdr:from>
        <xdr:to>
          <xdr:col>1</xdr:col>
          <xdr:colOff>676275</xdr:colOff>
          <xdr:row>4</xdr:row>
          <xdr:rowOff>161925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3</xdr:row>
          <xdr:rowOff>257175</xdr:rowOff>
        </xdr:from>
        <xdr:to>
          <xdr:col>2</xdr:col>
          <xdr:colOff>676275</xdr:colOff>
          <xdr:row>4</xdr:row>
          <xdr:rowOff>152400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</xdr:row>
          <xdr:rowOff>295275</xdr:rowOff>
        </xdr:from>
        <xdr:to>
          <xdr:col>3</xdr:col>
          <xdr:colOff>485775</xdr:colOff>
          <xdr:row>4</xdr:row>
          <xdr:rowOff>152400</xdr:rowOff>
        </xdr:to>
        <xdr:sp macro="" textlink="">
          <xdr:nvSpPr>
            <xdr:cNvPr id="18435" name="Object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15</xdr:row>
      <xdr:rowOff>19049</xdr:rowOff>
    </xdr:from>
    <xdr:to>
      <xdr:col>5</xdr:col>
      <xdr:colOff>1047750</xdr:colOff>
      <xdr:row>31</xdr:row>
      <xdr:rowOff>76199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3</xdr:col>
      <xdr:colOff>419100</xdr:colOff>
      <xdr:row>8</xdr:row>
      <xdr:rowOff>9525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209800" y="1676400"/>
          <a:ext cx="12192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Verdana"/>
              <a:ea typeface="Verdana"/>
              <a:cs typeface="Verdana"/>
            </a:rPr>
            <a:t>(    -    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10</xdr:col>
      <xdr:colOff>447675</xdr:colOff>
      <xdr:row>23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7"/>
  <sheetViews>
    <sheetView showGridLines="0" view="pageBreakPreview" workbookViewId="0">
      <selection activeCell="C6" sqref="C6:C116"/>
    </sheetView>
  </sheetViews>
  <sheetFormatPr defaultRowHeight="8.25" x14ac:dyDescent="0.2"/>
  <cols>
    <col min="1" max="1" width="6.42578125" style="147" customWidth="1"/>
    <col min="2" max="2" width="14.7109375" style="165" customWidth="1"/>
    <col min="3" max="3" width="14.7109375" style="166" customWidth="1"/>
    <col min="4" max="4" width="14.7109375" style="147" customWidth="1"/>
    <col min="5" max="16384" width="9.140625" style="147"/>
  </cols>
  <sheetData>
    <row r="1" spans="1:4" ht="9.9499999999999993" customHeight="1" x14ac:dyDescent="0.2">
      <c r="A1" s="144"/>
      <c r="B1" s="145"/>
      <c r="C1" s="146"/>
      <c r="D1" s="144"/>
    </row>
    <row r="2" spans="1:4" ht="25.5" customHeight="1" x14ac:dyDescent="0.2">
      <c r="A2" s="225" t="s">
        <v>192</v>
      </c>
      <c r="B2" s="225"/>
      <c r="C2" s="225"/>
      <c r="D2" s="225"/>
    </row>
    <row r="3" spans="1:4" ht="9.9499999999999993" customHeight="1" thickBot="1" x14ac:dyDescent="0.25">
      <c r="A3" s="148"/>
      <c r="B3" s="149"/>
      <c r="C3" s="150"/>
      <c r="D3" s="148"/>
    </row>
    <row r="4" spans="1:4" s="153" customFormat="1" ht="32.1" customHeight="1" x14ac:dyDescent="0.2">
      <c r="A4" s="151"/>
      <c r="B4" s="152" t="s">
        <v>103</v>
      </c>
      <c r="C4" s="152" t="s">
        <v>104</v>
      </c>
      <c r="D4" s="152" t="s">
        <v>9</v>
      </c>
    </row>
    <row r="5" spans="1:4" s="153" customFormat="1" ht="14.1" customHeight="1" thickBot="1" x14ac:dyDescent="0.25">
      <c r="A5" s="154" t="s">
        <v>1</v>
      </c>
      <c r="B5" s="155"/>
      <c r="C5" s="155"/>
      <c r="D5" s="155"/>
    </row>
    <row r="6" spans="1:4" ht="10.5" customHeight="1" x14ac:dyDescent="0.2">
      <c r="A6" s="156">
        <v>0</v>
      </c>
      <c r="B6" s="157">
        <v>1.6275141919839226E-2</v>
      </c>
      <c r="C6" s="157">
        <v>1.3697323941273789E-2</v>
      </c>
      <c r="D6" s="158">
        <v>0</v>
      </c>
    </row>
    <row r="7" spans="1:4" ht="10.5" customHeight="1" x14ac:dyDescent="0.2">
      <c r="A7" s="159">
        <v>1</v>
      </c>
      <c r="B7" s="160">
        <v>1.047126343297065E-3</v>
      </c>
      <c r="C7" s="160">
        <v>8.3411068265201651E-4</v>
      </c>
      <c r="D7" s="161">
        <v>0</v>
      </c>
    </row>
    <row r="8" spans="1:4" ht="10.5" customHeight="1" x14ac:dyDescent="0.2">
      <c r="A8" s="159">
        <v>2</v>
      </c>
      <c r="B8" s="160">
        <v>6.8150693470386727E-4</v>
      </c>
      <c r="C8" s="160">
        <v>5.3844597374879289E-4</v>
      </c>
      <c r="D8" s="161">
        <v>0</v>
      </c>
    </row>
    <row r="9" spans="1:4" ht="10.5" customHeight="1" x14ac:dyDescent="0.2">
      <c r="A9" s="159">
        <v>3</v>
      </c>
      <c r="B9" s="160">
        <v>5.2111425422279769E-4</v>
      </c>
      <c r="C9" s="160">
        <v>4.1002686833501258E-4</v>
      </c>
      <c r="D9" s="161">
        <v>0</v>
      </c>
    </row>
    <row r="10" spans="1:4" ht="10.5" customHeight="1" x14ac:dyDescent="0.2">
      <c r="A10" s="159">
        <v>4</v>
      </c>
      <c r="B10" s="160">
        <v>4.285314270399202E-4</v>
      </c>
      <c r="C10" s="160">
        <v>3.3622319393951752E-4</v>
      </c>
      <c r="D10" s="161">
        <v>0</v>
      </c>
    </row>
    <row r="11" spans="1:4" ht="10.5" customHeight="1" x14ac:dyDescent="0.2">
      <c r="A11" s="159">
        <v>5</v>
      </c>
      <c r="B11" s="160">
        <v>3.6823658701163508E-4</v>
      </c>
      <c r="C11" s="160">
        <v>2.8817989721631584E-4</v>
      </c>
      <c r="D11" s="161">
        <v>0</v>
      </c>
    </row>
    <row r="12" spans="1:4" ht="10.5" customHeight="1" x14ac:dyDescent="0.2">
      <c r="A12" s="159">
        <v>6</v>
      </c>
      <c r="B12" s="160">
        <v>3.2684862441896052E-4</v>
      </c>
      <c r="C12" s="160">
        <v>2.549940608545873E-4</v>
      </c>
      <c r="D12" s="161">
        <v>0</v>
      </c>
    </row>
    <row r="13" spans="1:4" ht="10.5" customHeight="1" x14ac:dyDescent="0.2">
      <c r="A13" s="159">
        <v>7</v>
      </c>
      <c r="B13" s="160">
        <v>2.9858859485296346E-4</v>
      </c>
      <c r="C13" s="160">
        <v>2.3181218332023917E-4</v>
      </c>
      <c r="D13" s="161">
        <v>0</v>
      </c>
    </row>
    <row r="14" spans="1:4" ht="10.5" customHeight="1" x14ac:dyDescent="0.2">
      <c r="A14" s="159">
        <v>8</v>
      </c>
      <c r="B14" s="160">
        <v>2.8123204128087099E-4</v>
      </c>
      <c r="C14" s="160">
        <v>2.1647698218538012E-4</v>
      </c>
      <c r="D14" s="161">
        <v>0</v>
      </c>
    </row>
    <row r="15" spans="1:4" ht="10.5" customHeight="1" x14ac:dyDescent="0.2">
      <c r="A15" s="159">
        <v>9</v>
      </c>
      <c r="B15" s="160">
        <v>2.7485204256869148E-4</v>
      </c>
      <c r="C15" s="160">
        <v>2.0839270306411483E-4</v>
      </c>
      <c r="D15" s="161">
        <v>0</v>
      </c>
    </row>
    <row r="16" spans="1:4" ht="10.5" customHeight="1" x14ac:dyDescent="0.2">
      <c r="A16" s="159">
        <v>10</v>
      </c>
      <c r="B16" s="160">
        <v>2.8163946580839807E-4</v>
      </c>
      <c r="C16" s="160">
        <v>2.030925685955487E-4</v>
      </c>
      <c r="D16" s="161">
        <v>0</v>
      </c>
    </row>
    <row r="17" spans="1:4" ht="10.5" customHeight="1" x14ac:dyDescent="0.2">
      <c r="A17" s="159">
        <v>11</v>
      </c>
      <c r="B17" s="160">
        <v>2.9616374819973199E-4</v>
      </c>
      <c r="C17" s="160">
        <v>2.126220872958754E-4</v>
      </c>
      <c r="D17" s="161">
        <v>0</v>
      </c>
    </row>
    <row r="18" spans="1:4" ht="10.5" customHeight="1" x14ac:dyDescent="0.2">
      <c r="A18" s="159">
        <v>12</v>
      </c>
      <c r="B18" s="160">
        <v>3.37109847780179E-4</v>
      </c>
      <c r="C18" s="160">
        <v>2.5061728938188138E-4</v>
      </c>
      <c r="D18" s="161">
        <v>0</v>
      </c>
    </row>
    <row r="19" spans="1:4" ht="10.5" customHeight="1" x14ac:dyDescent="0.2">
      <c r="A19" s="159">
        <v>13</v>
      </c>
      <c r="B19" s="160">
        <v>4.2884485761688517E-4</v>
      </c>
      <c r="C19" s="160">
        <v>2.9222356369669786E-4</v>
      </c>
      <c r="D19" s="161">
        <v>0</v>
      </c>
    </row>
    <row r="20" spans="1:4" ht="10.5" customHeight="1" x14ac:dyDescent="0.2">
      <c r="A20" s="159">
        <v>14</v>
      </c>
      <c r="B20" s="160">
        <v>6.5579598327011293E-4</v>
      </c>
      <c r="C20" s="160">
        <v>3.412682206960633E-4</v>
      </c>
      <c r="D20" s="161">
        <v>0</v>
      </c>
    </row>
    <row r="21" spans="1:4" ht="10.5" customHeight="1" x14ac:dyDescent="0.2">
      <c r="A21" s="159">
        <v>15</v>
      </c>
      <c r="B21" s="160">
        <v>1.1620557719784976E-3</v>
      </c>
      <c r="C21" s="160">
        <v>3.9319814872272363E-4</v>
      </c>
      <c r="D21" s="161">
        <v>5.7499999999999999E-4</v>
      </c>
    </row>
    <row r="22" spans="1:4" ht="10.5" customHeight="1" x14ac:dyDescent="0.2">
      <c r="A22" s="159">
        <v>16</v>
      </c>
      <c r="B22" s="160">
        <v>1.4849539275144416E-3</v>
      </c>
      <c r="C22" s="160">
        <v>4.5015282638006881E-4</v>
      </c>
      <c r="D22" s="161">
        <v>5.7300000000000005E-4</v>
      </c>
    </row>
    <row r="23" spans="1:4" ht="10.5" customHeight="1" x14ac:dyDescent="0.2">
      <c r="A23" s="159">
        <v>17</v>
      </c>
      <c r="B23" s="160">
        <v>1.7771447426890548E-3</v>
      </c>
      <c r="C23" s="160">
        <v>4.9553685088550038E-4</v>
      </c>
      <c r="D23" s="161">
        <v>5.7200000000000003E-4</v>
      </c>
    </row>
    <row r="24" spans="1:4" ht="10.5" customHeight="1" x14ac:dyDescent="0.2">
      <c r="A24" s="159">
        <v>18</v>
      </c>
      <c r="B24" s="160">
        <v>2.0143203677264305E-3</v>
      </c>
      <c r="C24" s="160">
        <v>5.2301666436509447E-4</v>
      </c>
      <c r="D24" s="161">
        <v>5.6999999999999998E-4</v>
      </c>
    </row>
    <row r="25" spans="1:4" ht="10.5" customHeight="1" x14ac:dyDescent="0.2">
      <c r="A25" s="159">
        <v>19</v>
      </c>
      <c r="B25" s="160">
        <v>2.2037554687439984E-3</v>
      </c>
      <c r="C25" s="160">
        <v>5.3751383813755121E-4</v>
      </c>
      <c r="D25" s="161">
        <v>5.6899999999999995E-4</v>
      </c>
    </row>
    <row r="26" spans="1:4" ht="10.5" customHeight="1" x14ac:dyDescent="0.2">
      <c r="A26" s="159">
        <v>20</v>
      </c>
      <c r="B26" s="160">
        <v>2.3928010589105244E-3</v>
      </c>
      <c r="C26" s="160">
        <v>5.5048115251253907E-4</v>
      </c>
      <c r="D26" s="161">
        <v>5.6899999999999995E-4</v>
      </c>
    </row>
    <row r="27" spans="1:4" ht="10.5" customHeight="1" x14ac:dyDescent="0.2">
      <c r="A27" s="159">
        <v>21</v>
      </c>
      <c r="B27" s="160">
        <v>2.5763274743535098E-3</v>
      </c>
      <c r="C27" s="160">
        <v>5.6832220669786348E-4</v>
      </c>
      <c r="D27" s="161">
        <v>5.6899999999999995E-4</v>
      </c>
    </row>
    <row r="28" spans="1:4" ht="10.5" customHeight="1" x14ac:dyDescent="0.2">
      <c r="A28" s="159">
        <v>22</v>
      </c>
      <c r="B28" s="160">
        <v>2.6977956782400633E-3</v>
      </c>
      <c r="C28" s="160">
        <v>5.8734038088067314E-4</v>
      </c>
      <c r="D28" s="161">
        <v>5.6899999999999995E-4</v>
      </c>
    </row>
    <row r="29" spans="1:4" ht="10.5" customHeight="1" x14ac:dyDescent="0.2">
      <c r="A29" s="159">
        <v>23</v>
      </c>
      <c r="B29" s="160">
        <v>2.7407485798439353E-3</v>
      </c>
      <c r="C29" s="160">
        <v>6.0910255769250333E-4</v>
      </c>
      <c r="D29" s="161">
        <v>5.6999999999999998E-4</v>
      </c>
    </row>
    <row r="30" spans="1:4" ht="10.5" customHeight="1" x14ac:dyDescent="0.2">
      <c r="A30" s="159">
        <v>24</v>
      </c>
      <c r="B30" s="160">
        <v>2.7251964964682671E-3</v>
      </c>
      <c r="C30" s="160">
        <v>6.3388359552814873E-4</v>
      </c>
      <c r="D30" s="161">
        <v>5.7200000000000003E-4</v>
      </c>
    </row>
    <row r="31" spans="1:4" ht="10.5" customHeight="1" x14ac:dyDescent="0.2">
      <c r="A31" s="159">
        <v>25</v>
      </c>
      <c r="B31" s="160">
        <v>2.6821594308563163E-3</v>
      </c>
      <c r="C31" s="160">
        <v>6.596258051187405E-4</v>
      </c>
      <c r="D31" s="161">
        <v>5.7499999999999999E-4</v>
      </c>
    </row>
    <row r="32" spans="1:4" ht="10.5" customHeight="1" x14ac:dyDescent="0.2">
      <c r="A32" s="159">
        <v>26</v>
      </c>
      <c r="B32" s="160">
        <v>2.6452719999874703E-3</v>
      </c>
      <c r="C32" s="160">
        <v>6.8766712979321317E-4</v>
      </c>
      <c r="D32" s="161">
        <v>5.7899999999999998E-4</v>
      </c>
    </row>
    <row r="33" spans="1:4" ht="10.5" customHeight="1" x14ac:dyDescent="0.2">
      <c r="A33" s="159">
        <v>27</v>
      </c>
      <c r="B33" s="160">
        <v>2.6264334401938055E-3</v>
      </c>
      <c r="C33" s="160">
        <v>7.2215920009127579E-4</v>
      </c>
      <c r="D33" s="161">
        <v>5.8299999999999997E-4</v>
      </c>
    </row>
    <row r="34" spans="1:4" ht="10.5" customHeight="1" x14ac:dyDescent="0.2">
      <c r="A34" s="159">
        <v>28</v>
      </c>
      <c r="B34" s="160">
        <v>2.6424262392143135E-3</v>
      </c>
      <c r="C34" s="160">
        <v>7.6478161608431298E-4</v>
      </c>
      <c r="D34" s="161">
        <v>5.8900000000000001E-4</v>
      </c>
    </row>
    <row r="35" spans="1:4" ht="10.5" customHeight="1" x14ac:dyDescent="0.2">
      <c r="A35" s="159">
        <v>29</v>
      </c>
      <c r="B35" s="160">
        <v>2.6862297121369415E-3</v>
      </c>
      <c r="C35" s="160">
        <v>8.1443079471850237E-4</v>
      </c>
      <c r="D35" s="161">
        <v>5.9599999999999996E-4</v>
      </c>
    </row>
    <row r="36" spans="1:4" ht="10.5" customHeight="1" x14ac:dyDescent="0.2">
      <c r="A36" s="159">
        <v>30</v>
      </c>
      <c r="B36" s="160">
        <v>2.7368216883650481E-3</v>
      </c>
      <c r="C36" s="160">
        <v>8.7097683843789298E-4</v>
      </c>
      <c r="D36" s="161">
        <v>6.0499999999999996E-4</v>
      </c>
    </row>
    <row r="37" spans="1:4" ht="10.5" customHeight="1" x14ac:dyDescent="0.2">
      <c r="A37" s="159">
        <v>31</v>
      </c>
      <c r="B37" s="160">
        <v>2.7837461898985432E-3</v>
      </c>
      <c r="C37" s="160">
        <v>9.3094261619296485E-4</v>
      </c>
      <c r="D37" s="161">
        <v>6.1499999999999999E-4</v>
      </c>
    </row>
    <row r="38" spans="1:4" ht="10.5" customHeight="1" x14ac:dyDescent="0.2">
      <c r="A38" s="159">
        <v>32</v>
      </c>
      <c r="B38" s="160">
        <v>2.8380867607217088E-3</v>
      </c>
      <c r="C38" s="160">
        <v>9.9065523393202632E-4</v>
      </c>
      <c r="D38" s="161">
        <v>6.2799999999999998E-4</v>
      </c>
    </row>
    <row r="39" spans="1:4" ht="10.5" customHeight="1" x14ac:dyDescent="0.2">
      <c r="A39" s="159">
        <v>33</v>
      </c>
      <c r="B39" s="160">
        <v>2.8997642669575264E-3</v>
      </c>
      <c r="C39" s="160">
        <v>1.0481960745166582E-3</v>
      </c>
      <c r="D39" s="161">
        <v>6.4300000000000002E-4</v>
      </c>
    </row>
    <row r="40" spans="1:4" ht="10.5" customHeight="1" x14ac:dyDescent="0.2">
      <c r="A40" s="159">
        <v>34</v>
      </c>
      <c r="B40" s="160">
        <v>2.9715172779760943E-3</v>
      </c>
      <c r="C40" s="160">
        <v>1.1067725374047789E-3</v>
      </c>
      <c r="D40" s="161">
        <v>6.6E-4</v>
      </c>
    </row>
    <row r="41" spans="1:4" ht="10.5" customHeight="1" x14ac:dyDescent="0.2">
      <c r="A41" s="159">
        <v>35</v>
      </c>
      <c r="B41" s="160">
        <v>3.0570438023565247E-3</v>
      </c>
      <c r="C41" s="160">
        <v>1.1723097688962406E-3</v>
      </c>
      <c r="D41" s="161">
        <v>6.8099999999999996E-4</v>
      </c>
    </row>
    <row r="42" spans="1:4" ht="10.5" customHeight="1" x14ac:dyDescent="0.2">
      <c r="A42" s="159">
        <v>36</v>
      </c>
      <c r="B42" s="160">
        <v>3.1601109964791876E-3</v>
      </c>
      <c r="C42" s="160">
        <v>1.248935457811266E-3</v>
      </c>
      <c r="D42" s="161">
        <v>7.0399999999999998E-4</v>
      </c>
    </row>
    <row r="43" spans="1:4" ht="10.5" customHeight="1" x14ac:dyDescent="0.2">
      <c r="A43" s="159">
        <v>37</v>
      </c>
      <c r="B43" s="160">
        <v>3.2827605976247288E-3</v>
      </c>
      <c r="C43" s="160">
        <v>1.3364727209566152E-3</v>
      </c>
      <c r="D43" s="161">
        <v>7.3200000000000001E-4</v>
      </c>
    </row>
    <row r="44" spans="1:4" ht="10.5" customHeight="1" x14ac:dyDescent="0.2">
      <c r="A44" s="159">
        <v>38</v>
      </c>
      <c r="B44" s="160">
        <v>3.4275561918803948E-3</v>
      </c>
      <c r="C44" s="160">
        <v>1.4368374490378027E-3</v>
      </c>
      <c r="D44" s="161">
        <v>7.6400000000000003E-4</v>
      </c>
    </row>
    <row r="45" spans="1:4" ht="10.5" customHeight="1" x14ac:dyDescent="0.2">
      <c r="A45" s="159">
        <v>39</v>
      </c>
      <c r="B45" s="160">
        <v>3.5954534004984289E-3</v>
      </c>
      <c r="C45" s="160">
        <v>1.5508710076565719E-3</v>
      </c>
      <c r="D45" s="161">
        <v>8.0099999999999995E-4</v>
      </c>
    </row>
    <row r="46" spans="1:4" ht="10.5" customHeight="1" x14ac:dyDescent="0.2">
      <c r="A46" s="159">
        <v>40</v>
      </c>
      <c r="B46" s="160">
        <v>3.7854968326526623E-3</v>
      </c>
      <c r="C46" s="160">
        <v>1.6751403184112595E-3</v>
      </c>
      <c r="D46" s="161">
        <v>8.4400000000000002E-4</v>
      </c>
    </row>
    <row r="47" spans="1:4" ht="10.5" customHeight="1" x14ac:dyDescent="0.2">
      <c r="A47" s="159">
        <v>41</v>
      </c>
      <c r="B47" s="160">
        <v>3.9992683786160797E-3</v>
      </c>
      <c r="C47" s="160">
        <v>1.8132083468742463E-3</v>
      </c>
      <c r="D47" s="161">
        <v>8.9300000000000002E-4</v>
      </c>
    </row>
    <row r="48" spans="1:4" ht="10.5" customHeight="1" x14ac:dyDescent="0.2">
      <c r="A48" s="159">
        <v>42</v>
      </c>
      <c r="B48" s="160">
        <v>4.2409691098933546E-3</v>
      </c>
      <c r="C48" s="160">
        <v>1.9734787384605218E-3</v>
      </c>
      <c r="D48" s="161">
        <v>9.4899999999999997E-4</v>
      </c>
    </row>
    <row r="49" spans="1:4" ht="10.5" customHeight="1" x14ac:dyDescent="0.2">
      <c r="A49" s="159">
        <v>43</v>
      </c>
      <c r="B49" s="160">
        <v>4.5129595310897932E-3</v>
      </c>
      <c r="C49" s="160">
        <v>2.1595828418050776E-3</v>
      </c>
      <c r="D49" s="161">
        <v>1.0139999999999999E-3</v>
      </c>
    </row>
    <row r="50" spans="1:4" ht="10.5" customHeight="1" x14ac:dyDescent="0.2">
      <c r="A50" s="159">
        <v>44</v>
      </c>
      <c r="B50" s="160">
        <v>4.8160541932721996E-3</v>
      </c>
      <c r="C50" s="160">
        <v>2.3685280842610248E-3</v>
      </c>
      <c r="D50" s="161">
        <v>1.088E-3</v>
      </c>
    </row>
    <row r="51" spans="1:4" ht="10.5" customHeight="1" x14ac:dyDescent="0.2">
      <c r="A51" s="159">
        <v>45</v>
      </c>
      <c r="B51" s="160">
        <v>5.1466969783680793E-3</v>
      </c>
      <c r="C51" s="160">
        <v>2.5977780988232333E-3</v>
      </c>
      <c r="D51" s="161">
        <v>1.1739999999999999E-3</v>
      </c>
    </row>
    <row r="52" spans="1:4" ht="10.5" customHeight="1" x14ac:dyDescent="0.2">
      <c r="A52" s="159">
        <v>46</v>
      </c>
      <c r="B52" s="160">
        <v>5.5083323613633987E-3</v>
      </c>
      <c r="C52" s="160">
        <v>2.8401262512232467E-3</v>
      </c>
      <c r="D52" s="161">
        <v>1.271E-3</v>
      </c>
    </row>
    <row r="53" spans="1:4" ht="10.5" customHeight="1" x14ac:dyDescent="0.2">
      <c r="A53" s="159">
        <v>47</v>
      </c>
      <c r="B53" s="160">
        <v>5.9097609605892019E-3</v>
      </c>
      <c r="C53" s="160">
        <v>3.0898423480946202E-3</v>
      </c>
      <c r="D53" s="161">
        <v>1.3829999999999999E-3</v>
      </c>
    </row>
    <row r="54" spans="1:4" ht="10.5" customHeight="1" x14ac:dyDescent="0.2">
      <c r="A54" s="159">
        <v>48</v>
      </c>
      <c r="B54" s="160">
        <v>6.3551354494303476E-3</v>
      </c>
      <c r="C54" s="160">
        <v>3.3431466345739047E-3</v>
      </c>
      <c r="D54" s="161">
        <v>1.511E-3</v>
      </c>
    </row>
    <row r="55" spans="1:4" ht="10.5" customHeight="1" x14ac:dyDescent="0.2">
      <c r="A55" s="159">
        <v>49</v>
      </c>
      <c r="B55" s="160">
        <v>6.8424458439465289E-3</v>
      </c>
      <c r="C55" s="160">
        <v>3.6050978638474652E-3</v>
      </c>
      <c r="D55" s="161">
        <v>1.6570000000000001E-3</v>
      </c>
    </row>
    <row r="56" spans="1:4" ht="10.5" customHeight="1" x14ac:dyDescent="0.2">
      <c r="A56" s="159">
        <v>50</v>
      </c>
      <c r="B56" s="160">
        <v>7.3671929680800344E-3</v>
      </c>
      <c r="C56" s="160">
        <v>3.8877157046718716E-3</v>
      </c>
      <c r="D56" s="161">
        <v>1.823E-3</v>
      </c>
    </row>
    <row r="57" spans="1:4" ht="10.5" customHeight="1" x14ac:dyDescent="0.2">
      <c r="A57" s="159">
        <v>51</v>
      </c>
      <c r="B57" s="160">
        <v>7.9257400442776932E-3</v>
      </c>
      <c r="C57" s="160">
        <v>4.19620260684757E-3</v>
      </c>
      <c r="D57" s="161">
        <v>2.0140000000000002E-3</v>
      </c>
    </row>
    <row r="58" spans="1:4" ht="10.5" customHeight="1" x14ac:dyDescent="0.2">
      <c r="A58" s="159">
        <v>52</v>
      </c>
      <c r="B58" s="160">
        <v>8.5191330614324736E-3</v>
      </c>
      <c r="C58" s="160">
        <v>4.5260861180946377E-3</v>
      </c>
      <c r="D58" s="161">
        <v>2.2309999999999999E-3</v>
      </c>
    </row>
    <row r="59" spans="1:4" ht="10.5" customHeight="1" x14ac:dyDescent="0.2">
      <c r="A59" s="159">
        <v>53</v>
      </c>
      <c r="B59" s="160">
        <v>9.1469141430851695E-3</v>
      </c>
      <c r="C59" s="160">
        <v>4.8791251804449643E-3</v>
      </c>
      <c r="D59" s="161">
        <v>2.4789999999999999E-3</v>
      </c>
    </row>
    <row r="60" spans="1:4" ht="10.5" customHeight="1" x14ac:dyDescent="0.2">
      <c r="A60" s="159">
        <v>54</v>
      </c>
      <c r="B60" s="160">
        <v>9.8117392672349701E-3</v>
      </c>
      <c r="C60" s="160">
        <v>5.2593579492140382E-3</v>
      </c>
      <c r="D60" s="161">
        <v>2.7620000000000001E-3</v>
      </c>
    </row>
    <row r="61" spans="1:4" ht="10.5" customHeight="1" thickBot="1" x14ac:dyDescent="0.25">
      <c r="A61" s="162">
        <v>55</v>
      </c>
      <c r="B61" s="163">
        <v>1.053094036534339E-2</v>
      </c>
      <c r="C61" s="163">
        <v>5.6771100435315447E-3</v>
      </c>
      <c r="D61" s="164">
        <v>3.0850000000000001E-3</v>
      </c>
    </row>
    <row r="62" spans="1:4" ht="10.5" customHeight="1" x14ac:dyDescent="0.2">
      <c r="A62" s="156">
        <v>56</v>
      </c>
      <c r="B62" s="157">
        <v>1.129884303615889E-2</v>
      </c>
      <c r="C62" s="157">
        <v>6.1334424798338604E-3</v>
      </c>
      <c r="D62" s="158">
        <v>3.4520000000000002E-3</v>
      </c>
    </row>
    <row r="63" spans="1:4" ht="10.5" customHeight="1" x14ac:dyDescent="0.2">
      <c r="A63" s="159">
        <v>57</v>
      </c>
      <c r="B63" s="160">
        <v>1.2093546083571365E-2</v>
      </c>
      <c r="C63" s="160">
        <v>6.6225201479813136E-3</v>
      </c>
      <c r="D63" s="161">
        <v>3.872E-3</v>
      </c>
    </row>
    <row r="64" spans="1:4" ht="10.5" customHeight="1" x14ac:dyDescent="0.2">
      <c r="A64" s="159">
        <v>58</v>
      </c>
      <c r="B64" s="160">
        <v>1.2909000156668403E-2</v>
      </c>
      <c r="C64" s="160">
        <v>7.1453494689273306E-3</v>
      </c>
      <c r="D64" s="161">
        <v>4.3499999999999997E-3</v>
      </c>
    </row>
    <row r="65" spans="1:4" ht="10.5" customHeight="1" x14ac:dyDescent="0.2">
      <c r="A65" s="159">
        <v>59</v>
      </c>
      <c r="B65" s="160">
        <v>1.3763034131565301E-2</v>
      </c>
      <c r="C65" s="160">
        <v>7.7120523741685734E-3</v>
      </c>
      <c r="D65" s="161">
        <v>4.895E-3</v>
      </c>
    </row>
    <row r="66" spans="1:4" ht="10.5" customHeight="1" x14ac:dyDescent="0.2">
      <c r="A66" s="159">
        <v>60</v>
      </c>
      <c r="B66" s="160">
        <v>1.4673314277294651E-2</v>
      </c>
      <c r="C66" s="160">
        <v>8.3322486520000984E-3</v>
      </c>
      <c r="D66" s="161">
        <v>5.5160000000000001E-3</v>
      </c>
    </row>
    <row r="67" spans="1:4" ht="10.5" customHeight="1" x14ac:dyDescent="0.2">
      <c r="A67" s="159">
        <v>61</v>
      </c>
      <c r="B67" s="160">
        <v>1.5675984991832943E-2</v>
      </c>
      <c r="C67" s="160">
        <v>9.0232862558379048E-3</v>
      </c>
      <c r="D67" s="161">
        <v>6.2230000000000002E-3</v>
      </c>
    </row>
    <row r="68" spans="1:4" ht="10.5" customHeight="1" x14ac:dyDescent="0.2">
      <c r="A68" s="159">
        <v>62</v>
      </c>
      <c r="B68" s="160">
        <v>1.6804422189509814E-2</v>
      </c>
      <c r="C68" s="160">
        <v>9.8019590342869941E-3</v>
      </c>
      <c r="D68" s="161">
        <v>7.0289999999999997E-3</v>
      </c>
    </row>
    <row r="69" spans="1:4" ht="10.5" customHeight="1" x14ac:dyDescent="0.2">
      <c r="A69" s="159">
        <v>63</v>
      </c>
      <c r="B69" s="160">
        <v>1.8088021795942693E-2</v>
      </c>
      <c r="C69" s="160">
        <v>1.0683010903406558E-2</v>
      </c>
      <c r="D69" s="161">
        <v>7.9469999999999992E-3</v>
      </c>
    </row>
    <row r="70" spans="1:4" ht="10.5" customHeight="1" x14ac:dyDescent="0.2">
      <c r="A70" s="159">
        <v>64</v>
      </c>
      <c r="B70" s="160">
        <v>1.9525889528015053E-2</v>
      </c>
      <c r="C70" s="160">
        <v>1.166944567520945E-2</v>
      </c>
      <c r="D70" s="161">
        <v>8.9929999999999993E-3</v>
      </c>
    </row>
    <row r="71" spans="1:4" ht="10.5" customHeight="1" x14ac:dyDescent="0.2">
      <c r="A71" s="159">
        <v>65</v>
      </c>
      <c r="B71" s="160">
        <v>2.1074131116915661E-2</v>
      </c>
      <c r="C71" s="160">
        <v>1.2745993815832742E-2</v>
      </c>
      <c r="D71" s="161">
        <v>1.0193000000000001E-2</v>
      </c>
    </row>
    <row r="72" spans="1:4" ht="10.5" customHeight="1" x14ac:dyDescent="0.2">
      <c r="A72" s="159">
        <v>66</v>
      </c>
      <c r="B72" s="160">
        <v>2.2745100842399651E-2</v>
      </c>
      <c r="C72" s="160">
        <v>1.392395846220385E-2</v>
      </c>
      <c r="D72" s="161">
        <v>1.1542E-2</v>
      </c>
    </row>
    <row r="73" spans="1:4" ht="10.5" customHeight="1" x14ac:dyDescent="0.2">
      <c r="A73" s="159">
        <v>67</v>
      </c>
      <c r="B73" s="160">
        <v>2.4611898797982198E-2</v>
      </c>
      <c r="C73" s="160">
        <v>1.5240599162131068E-2</v>
      </c>
      <c r="D73" s="161">
        <v>1.3087E-2</v>
      </c>
    </row>
    <row r="74" spans="1:4" ht="10.5" customHeight="1" x14ac:dyDescent="0.2">
      <c r="A74" s="159">
        <v>68</v>
      </c>
      <c r="B74" s="160">
        <v>2.6709773243656733E-2</v>
      </c>
      <c r="C74" s="160">
        <v>1.6716233332663512E-2</v>
      </c>
      <c r="D74" s="161">
        <v>1.4847000000000001E-2</v>
      </c>
    </row>
    <row r="75" spans="1:4" ht="10.5" customHeight="1" x14ac:dyDescent="0.2">
      <c r="A75" s="159">
        <v>69</v>
      </c>
      <c r="B75" s="160">
        <v>2.9035711991665072E-2</v>
      </c>
      <c r="C75" s="160">
        <v>1.8353206860060766E-2</v>
      </c>
      <c r="D75" s="161">
        <v>1.6851999999999999E-2</v>
      </c>
    </row>
    <row r="76" spans="1:4" ht="10.5" customHeight="1" x14ac:dyDescent="0.2">
      <c r="A76" s="159">
        <v>70</v>
      </c>
      <c r="B76" s="160">
        <v>3.154090659863347E-2</v>
      </c>
      <c r="C76" s="160">
        <v>2.0120939176654633E-2</v>
      </c>
      <c r="D76" s="161">
        <v>1.9134999999999999E-2</v>
      </c>
    </row>
    <row r="77" spans="1:4" ht="10.5" customHeight="1" x14ac:dyDescent="0.2">
      <c r="A77" s="159">
        <v>71</v>
      </c>
      <c r="B77" s="160">
        <v>3.4230047454708548E-2</v>
      </c>
      <c r="C77" s="160">
        <v>2.2037697408455428E-2</v>
      </c>
      <c r="D77" s="161">
        <v>2.1734E-2</v>
      </c>
    </row>
    <row r="78" spans="1:4" ht="10.5" customHeight="1" x14ac:dyDescent="0.2">
      <c r="A78" s="159">
        <v>72</v>
      </c>
      <c r="B78" s="160">
        <v>3.7176722488759889E-2</v>
      </c>
      <c r="C78" s="160">
        <v>2.416918120596797E-2</v>
      </c>
      <c r="D78" s="161">
        <v>2.4695000000000002E-2</v>
      </c>
    </row>
    <row r="79" spans="1:4" ht="10.5" customHeight="1" x14ac:dyDescent="0.2">
      <c r="A79" s="159">
        <v>73</v>
      </c>
      <c r="B79" s="160">
        <v>4.0417948187880727E-2</v>
      </c>
      <c r="C79" s="160">
        <v>2.6551652652221425E-2</v>
      </c>
      <c r="D79" s="161">
        <v>2.8066000000000001E-2</v>
      </c>
    </row>
    <row r="80" spans="1:4" ht="10.5" customHeight="1" x14ac:dyDescent="0.2">
      <c r="A80" s="159">
        <v>74</v>
      </c>
      <c r="B80" s="160">
        <v>4.3961265122995349E-2</v>
      </c>
      <c r="C80" s="160">
        <v>2.9185917580221047E-2</v>
      </c>
      <c r="D80" s="161">
        <v>3.1904000000000002E-2</v>
      </c>
    </row>
    <row r="81" spans="1:4" ht="10.5" customHeight="1" x14ac:dyDescent="0.2">
      <c r="A81" s="159">
        <v>75</v>
      </c>
      <c r="B81" s="160">
        <v>4.7792910720580568E-2</v>
      </c>
      <c r="C81" s="160">
        <v>3.2017520551160791E-2</v>
      </c>
      <c r="D81" s="161">
        <v>3.6275000000000002E-2</v>
      </c>
    </row>
    <row r="82" spans="1:4" ht="10.5" customHeight="1" x14ac:dyDescent="0.2">
      <c r="A82" s="159">
        <v>76</v>
      </c>
      <c r="B82" s="160">
        <v>5.1915678794582629E-2</v>
      </c>
      <c r="C82" s="160">
        <v>3.506602356288941E-2</v>
      </c>
      <c r="D82" s="161">
        <v>4.1251999999999997E-2</v>
      </c>
    </row>
    <row r="83" spans="1:4" ht="10.5" customHeight="1" x14ac:dyDescent="0.2">
      <c r="A83" s="159">
        <v>77</v>
      </c>
      <c r="B83" s="160">
        <v>5.637176217957908E-2</v>
      </c>
      <c r="C83" s="160">
        <v>3.8434164615541548E-2</v>
      </c>
      <c r="D83" s="161">
        <v>4.6919000000000002E-2</v>
      </c>
    </row>
    <row r="84" spans="1:4" ht="10.5" customHeight="1" x14ac:dyDescent="0.2">
      <c r="A84" s="159">
        <v>78</v>
      </c>
      <c r="B84" s="160">
        <v>6.1189263383976948E-2</v>
      </c>
      <c r="C84" s="160">
        <v>4.2180099808701507E-2</v>
      </c>
      <c r="D84" s="161">
        <v>5.5370999999999997E-2</v>
      </c>
    </row>
    <row r="85" spans="1:4" ht="10.5" customHeight="1" x14ac:dyDescent="0.2">
      <c r="A85" s="159">
        <v>79</v>
      </c>
      <c r="B85" s="160">
        <v>6.6404146377611412E-2</v>
      </c>
      <c r="C85" s="160">
        <v>4.6312418651206028E-2</v>
      </c>
      <c r="D85" s="161">
        <v>6.0718000000000001E-2</v>
      </c>
    </row>
    <row r="86" spans="1:4" ht="10.5" customHeight="1" x14ac:dyDescent="0.2">
      <c r="A86" s="159">
        <v>80</v>
      </c>
      <c r="B86" s="160">
        <v>7.0788169245826954E-2</v>
      </c>
      <c r="C86" s="160">
        <v>5.0703305082986594E-2</v>
      </c>
      <c r="D86" s="161">
        <v>6.9084000000000007E-2</v>
      </c>
    </row>
    <row r="87" spans="1:4" ht="10.5" customHeight="1" x14ac:dyDescent="0.2">
      <c r="A87" s="159">
        <v>81</v>
      </c>
      <c r="B87" s="160">
        <v>7.5460404281040755E-2</v>
      </c>
      <c r="C87" s="160">
        <v>5.5285196877619222E-2</v>
      </c>
      <c r="D87" s="161">
        <v>7.8607999999999997E-2</v>
      </c>
    </row>
    <row r="88" spans="1:4" ht="10.5" customHeight="1" x14ac:dyDescent="0.2">
      <c r="A88" s="159">
        <v>82</v>
      </c>
      <c r="B88" s="160">
        <v>8.0461376146438987E-2</v>
      </c>
      <c r="C88" s="160">
        <v>6.0087279924142881E-2</v>
      </c>
      <c r="D88" s="161">
        <v>8.9453000000000005E-2</v>
      </c>
    </row>
    <row r="89" spans="1:4" ht="10.5" customHeight="1" x14ac:dyDescent="0.2">
      <c r="A89" s="159">
        <v>83</v>
      </c>
      <c r="B89" s="160">
        <v>8.5838891521628713E-2</v>
      </c>
      <c r="C89" s="160">
        <v>6.5143041487293718E-2</v>
      </c>
      <c r="D89" s="161">
        <v>0.1018</v>
      </c>
    </row>
    <row r="90" spans="1:4" ht="10.5" customHeight="1" x14ac:dyDescent="0.2">
      <c r="A90" s="159">
        <v>84</v>
      </c>
      <c r="B90" s="160">
        <v>9.1649776397677615E-2</v>
      </c>
      <c r="C90" s="160">
        <v>7.04912382848258E-2</v>
      </c>
      <c r="D90" s="161">
        <v>0.115859</v>
      </c>
    </row>
    <row r="91" spans="1:4" ht="10.5" customHeight="1" x14ac:dyDescent="0.2">
      <c r="A91" s="159">
        <v>85</v>
      </c>
      <c r="B91" s="160">
        <v>9.7962125017077739E-2</v>
      </c>
      <c r="C91" s="160">
        <v>7.6177115056570405E-2</v>
      </c>
      <c r="D91" s="161">
        <v>0.13186500000000001</v>
      </c>
    </row>
    <row r="92" spans="1:4" ht="10.5" customHeight="1" x14ac:dyDescent="0.2">
      <c r="A92" s="159">
        <v>86</v>
      </c>
      <c r="B92" s="160">
        <v>0.10485824314585748</v>
      </c>
      <c r="C92" s="160">
        <v>8.2253954482409547E-2</v>
      </c>
      <c r="D92" s="161">
        <v>0.15009</v>
      </c>
    </row>
    <row r="93" spans="1:4" ht="10.5" customHeight="1" x14ac:dyDescent="0.2">
      <c r="A93" s="159">
        <v>87</v>
      </c>
      <c r="B93" s="160">
        <v>0.11243854562001583</v>
      </c>
      <c r="C93" s="160">
        <v>8.8785069762529978E-2</v>
      </c>
      <c r="D93" s="161">
        <v>0.17083999999999999</v>
      </c>
    </row>
    <row r="94" spans="1:4" ht="10.5" customHeight="1" x14ac:dyDescent="0.2">
      <c r="A94" s="159">
        <v>88</v>
      </c>
      <c r="B94" s="160">
        <v>0.12082678343700329</v>
      </c>
      <c r="C94" s="160">
        <v>9.5846395060647308E-2</v>
      </c>
      <c r="D94" s="161">
        <v>0.194465</v>
      </c>
    </row>
    <row r="95" spans="1:4" ht="10.5" customHeight="1" x14ac:dyDescent="0.2">
      <c r="A95" s="159">
        <v>89</v>
      </c>
      <c r="B95" s="160">
        <v>0.13017715059420618</v>
      </c>
      <c r="C95" s="160">
        <v>0.10352989312211341</v>
      </c>
      <c r="D95" s="161">
        <v>0.221363</v>
      </c>
    </row>
    <row r="96" spans="1:4" ht="10.5" customHeight="1" x14ac:dyDescent="0.2">
      <c r="A96" s="159">
        <v>90</v>
      </c>
      <c r="B96" s="160">
        <v>0.14068409067960311</v>
      </c>
      <c r="C96" s="160">
        <v>0.11194809440909689</v>
      </c>
      <c r="D96" s="161">
        <v>0.25198799999999999</v>
      </c>
    </row>
    <row r="97" spans="1:4" ht="10.5" customHeight="1" x14ac:dyDescent="0.2">
      <c r="A97" s="159">
        <v>91</v>
      </c>
      <c r="B97" s="160">
        <v>0.15259604658736642</v>
      </c>
      <c r="C97" s="160">
        <v>0.12124022515323922</v>
      </c>
      <c r="D97" s="161">
        <v>0.287636</v>
      </c>
    </row>
    <row r="98" spans="1:4" ht="10.5" customHeight="1" x14ac:dyDescent="0.2">
      <c r="A98" s="159">
        <v>92</v>
      </c>
      <c r="B98" s="160">
        <v>0.16623507271724433</v>
      </c>
      <c r="C98" s="160">
        <v>0.13158060062740301</v>
      </c>
      <c r="D98" s="161">
        <v>0.32741999999999999</v>
      </c>
    </row>
    <row r="99" spans="1:4" ht="10.5" customHeight="1" x14ac:dyDescent="0.2">
      <c r="A99" s="159">
        <v>93</v>
      </c>
      <c r="B99" s="160">
        <v>0.18202532650750519</v>
      </c>
      <c r="C99" s="160">
        <v>0.1431903006333935</v>
      </c>
      <c r="D99" s="161">
        <v>0.37271900000000002</v>
      </c>
    </row>
    <row r="100" spans="1:4" ht="10.5" customHeight="1" x14ac:dyDescent="0.2">
      <c r="A100" s="159">
        <v>94</v>
      </c>
      <c r="B100" s="160">
        <v>0.20053526361287169</v>
      </c>
      <c r="C100" s="160">
        <v>0.15635368375246683</v>
      </c>
      <c r="D100" s="161">
        <v>0.42429600000000001</v>
      </c>
    </row>
    <row r="101" spans="1:4" ht="10.5" customHeight="1" x14ac:dyDescent="0.2">
      <c r="A101" s="159">
        <v>95</v>
      </c>
      <c r="B101" s="160">
        <v>0.22254136282201689</v>
      </c>
      <c r="C101" s="160">
        <v>0.17144216615476901</v>
      </c>
      <c r="D101" s="161">
        <v>0.48302200000000001</v>
      </c>
    </row>
    <row r="102" spans="1:4" ht="10.5" customHeight="1" x14ac:dyDescent="0.2">
      <c r="A102" s="159">
        <v>96</v>
      </c>
      <c r="B102" s="160">
        <v>0.24912616498569098</v>
      </c>
      <c r="C102" s="160">
        <v>0.18894911334672546</v>
      </c>
      <c r="D102" s="161">
        <v>0.54988899999999996</v>
      </c>
    </row>
    <row r="103" spans="1:4" ht="10.5" customHeight="1" x14ac:dyDescent="0.2">
      <c r="A103" s="159">
        <v>97</v>
      </c>
      <c r="B103" s="160">
        <v>0.28183127809550157</v>
      </c>
      <c r="C103" s="160">
        <v>0.2095420490139232</v>
      </c>
      <c r="D103" s="161">
        <v>0.62602400000000002</v>
      </c>
    </row>
    <row r="104" spans="1:4" ht="10.5" customHeight="1" x14ac:dyDescent="0.2">
      <c r="A104" s="159">
        <v>98</v>
      </c>
      <c r="B104" s="160">
        <v>0.32289677480355772</v>
      </c>
      <c r="C104" s="160">
        <v>0.23414229627821645</v>
      </c>
      <c r="D104" s="161">
        <v>0.71271200000000001</v>
      </c>
    </row>
    <row r="105" spans="1:4" ht="10.5" customHeight="1" x14ac:dyDescent="0.2">
      <c r="A105" s="159">
        <v>99</v>
      </c>
      <c r="B105" s="160">
        <v>0.37562478317554115</v>
      </c>
      <c r="C105" s="160">
        <v>0.26404853455690508</v>
      </c>
      <c r="D105" s="161">
        <v>0.81141600000000003</v>
      </c>
    </row>
    <row r="106" spans="1:4" ht="10.5" customHeight="1" x14ac:dyDescent="0.2">
      <c r="A106" s="159">
        <v>100</v>
      </c>
      <c r="B106" s="160">
        <v>0.44486230947006394</v>
      </c>
      <c r="C106" s="160">
        <v>0.30113032747109736</v>
      </c>
      <c r="D106" s="161">
        <v>0.91380099999999997</v>
      </c>
    </row>
    <row r="107" spans="1:4" ht="10.5" customHeight="1" x14ac:dyDescent="0.2">
      <c r="A107" s="159">
        <v>101</v>
      </c>
      <c r="B107" s="160">
        <v>0.53729034702750145</v>
      </c>
      <c r="C107" s="160">
        <v>0.34812813439008439</v>
      </c>
      <c r="D107" s="161">
        <v>1</v>
      </c>
    </row>
    <row r="108" spans="1:4" ht="10.5" customHeight="1" x14ac:dyDescent="0.2">
      <c r="A108" s="159">
        <v>102</v>
      </c>
      <c r="B108" s="160">
        <v>0.65972917673478426</v>
      </c>
      <c r="C108" s="160">
        <v>0.40908774159592953</v>
      </c>
      <c r="D108" s="161">
        <v>1</v>
      </c>
    </row>
    <row r="109" spans="1:4" ht="10.5" customHeight="1" x14ac:dyDescent="0.2">
      <c r="A109" s="159">
        <v>103</v>
      </c>
      <c r="B109" s="160">
        <v>0.80858423588881645</v>
      </c>
      <c r="C109" s="160">
        <v>0.48982533675505285</v>
      </c>
      <c r="D109" s="161">
        <v>1</v>
      </c>
    </row>
    <row r="110" spans="1:4" ht="10.5" customHeight="1" x14ac:dyDescent="0.2">
      <c r="A110" s="159">
        <v>104</v>
      </c>
      <c r="B110" s="160">
        <v>0.94173735863655905</v>
      </c>
      <c r="C110" s="160">
        <v>0.59759514992966523</v>
      </c>
      <c r="D110" s="161">
        <v>1</v>
      </c>
    </row>
    <row r="111" spans="1:4" ht="10.5" customHeight="1" x14ac:dyDescent="0.2">
      <c r="A111" s="159">
        <v>105</v>
      </c>
      <c r="B111" s="160">
        <v>0.99549727810207589</v>
      </c>
      <c r="C111" s="160">
        <v>0.73611870812697666</v>
      </c>
      <c r="D111" s="161">
        <v>1</v>
      </c>
    </row>
    <row r="112" spans="1:4" ht="10.5" customHeight="1" x14ac:dyDescent="0.2">
      <c r="A112" s="159">
        <v>106</v>
      </c>
      <c r="B112" s="160">
        <v>0.99997813408425862</v>
      </c>
      <c r="C112" s="160">
        <v>0.88549419513949412</v>
      </c>
      <c r="D112" s="161">
        <v>1</v>
      </c>
    </row>
    <row r="113" spans="1:4" ht="10.5" customHeight="1" x14ac:dyDescent="0.2">
      <c r="A113" s="159">
        <v>107</v>
      </c>
      <c r="B113" s="160">
        <v>0.9999999995195592</v>
      </c>
      <c r="C113" s="160">
        <v>0.98073460097962228</v>
      </c>
      <c r="D113" s="161">
        <v>1</v>
      </c>
    </row>
    <row r="114" spans="1:4" ht="10.5" customHeight="1" x14ac:dyDescent="0.2">
      <c r="A114" s="159">
        <v>108</v>
      </c>
      <c r="B114" s="160">
        <v>1</v>
      </c>
      <c r="C114" s="160">
        <v>0.99956386825902965</v>
      </c>
      <c r="D114" s="161">
        <v>1</v>
      </c>
    </row>
    <row r="115" spans="1:4" ht="10.5" customHeight="1" x14ac:dyDescent="0.2">
      <c r="A115" s="159">
        <v>109</v>
      </c>
      <c r="B115" s="160">
        <v>1</v>
      </c>
      <c r="C115" s="160">
        <v>0.99999980547016221</v>
      </c>
      <c r="D115" s="161">
        <v>1</v>
      </c>
    </row>
    <row r="116" spans="1:4" ht="10.5" customHeight="1" thickBot="1" x14ac:dyDescent="0.25">
      <c r="A116" s="162">
        <v>110</v>
      </c>
      <c r="B116" s="163">
        <v>1</v>
      </c>
      <c r="C116" s="163">
        <v>0.99999999999999989</v>
      </c>
      <c r="D116" s="164">
        <v>1</v>
      </c>
    </row>
    <row r="117" spans="1:4" ht="10.5" customHeight="1" x14ac:dyDescent="0.2"/>
  </sheetData>
  <mergeCells count="1">
    <mergeCell ref="A2:D2"/>
  </mergeCells>
  <printOptions horizontalCentered="1" verticalCentered="1"/>
  <pageMargins left="0.59055118110236227" right="0.59055118110236227" top="1.1811023622047245" bottom="0.78740157480314965" header="0.51181102362204722" footer="0.51181102362204722"/>
  <pageSetup paperSize="9" orientation="portrait" horizontalDpi="300" verticalDpi="300" r:id="rId1"/>
  <headerFooter alignWithMargins="0"/>
  <rowBreaks count="1" manualBreakCount="1">
    <brk id="61" max="3" man="1"/>
  </rowBreaks>
  <drawing r:id="rId2"/>
  <legacyDrawing r:id="rId3"/>
  <oleObjects>
    <mc:AlternateContent xmlns:mc="http://schemas.openxmlformats.org/markup-compatibility/2006">
      <mc:Choice Requires="x14">
        <oleObject progId="Equation.3" shapeId="18433" r:id="rId4">
          <objectPr defaultSize="0" autoPict="0" r:id="rId5">
            <anchor moveWithCells="1">
              <from>
                <xdr:col>1</xdr:col>
                <xdr:colOff>238125</xdr:colOff>
                <xdr:row>3</xdr:row>
                <xdr:rowOff>266700</xdr:rowOff>
              </from>
              <to>
                <xdr:col>1</xdr:col>
                <xdr:colOff>676275</xdr:colOff>
                <xdr:row>4</xdr:row>
                <xdr:rowOff>161925</xdr:rowOff>
              </to>
            </anchor>
          </objectPr>
        </oleObject>
      </mc:Choice>
      <mc:Fallback>
        <oleObject progId="Equation.3" shapeId="18433" r:id="rId4"/>
      </mc:Fallback>
    </mc:AlternateContent>
    <mc:AlternateContent xmlns:mc="http://schemas.openxmlformats.org/markup-compatibility/2006">
      <mc:Choice Requires="x14">
        <oleObject progId="Equation.3" shapeId="18434" r:id="rId6">
          <objectPr defaultSize="0" autoPict="0" r:id="rId7">
            <anchor moveWithCells="1">
              <from>
                <xdr:col>2</xdr:col>
                <xdr:colOff>238125</xdr:colOff>
                <xdr:row>3</xdr:row>
                <xdr:rowOff>257175</xdr:rowOff>
              </from>
              <to>
                <xdr:col>2</xdr:col>
                <xdr:colOff>676275</xdr:colOff>
                <xdr:row>4</xdr:row>
                <xdr:rowOff>152400</xdr:rowOff>
              </to>
            </anchor>
          </objectPr>
        </oleObject>
      </mc:Choice>
      <mc:Fallback>
        <oleObject progId="Equation.3" shapeId="18434" r:id="rId6"/>
      </mc:Fallback>
    </mc:AlternateContent>
    <mc:AlternateContent xmlns:mc="http://schemas.openxmlformats.org/markup-compatibility/2006">
      <mc:Choice Requires="x14">
        <oleObject progId="Equation.3" shapeId="18435" r:id="rId8">
          <objectPr defaultSize="0" r:id="rId9">
            <anchor moveWithCells="1">
              <from>
                <xdr:col>3</xdr:col>
                <xdr:colOff>333375</xdr:colOff>
                <xdr:row>3</xdr:row>
                <xdr:rowOff>295275</xdr:rowOff>
              </from>
              <to>
                <xdr:col>3</xdr:col>
                <xdr:colOff>485775</xdr:colOff>
                <xdr:row>4</xdr:row>
                <xdr:rowOff>152400</xdr:rowOff>
              </to>
            </anchor>
          </objectPr>
        </oleObject>
      </mc:Choice>
      <mc:Fallback>
        <oleObject progId="Equation.3" shapeId="18435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view="pageBreakPreview" workbookViewId="0">
      <selection activeCell="K9" sqref="K9"/>
    </sheetView>
  </sheetViews>
  <sheetFormatPr defaultRowHeight="12.75" x14ac:dyDescent="0.2"/>
  <cols>
    <col min="1" max="4" width="2.7109375" style="5" customWidth="1"/>
    <col min="5" max="5" width="6.7109375" style="5" customWidth="1"/>
    <col min="6" max="6" width="26.7109375" style="5" customWidth="1"/>
    <col min="7" max="7" width="13.28515625" style="5" customWidth="1"/>
    <col min="8" max="9" width="16.7109375" style="5" customWidth="1"/>
    <col min="10" max="10" width="4.7109375" style="5" customWidth="1"/>
    <col min="11" max="16384" width="9.140625" style="5"/>
  </cols>
  <sheetData>
    <row r="1" spans="1:10" ht="9.9499999999999993" customHeight="1" x14ac:dyDescent="0.2">
      <c r="A1" s="3"/>
      <c r="B1" s="3"/>
      <c r="C1" s="3"/>
      <c r="D1" s="3"/>
      <c r="E1" s="3"/>
      <c r="F1" s="4"/>
      <c r="G1" s="4"/>
      <c r="H1" s="4"/>
      <c r="I1" s="3"/>
    </row>
    <row r="2" spans="1:10" ht="30" customHeight="1" x14ac:dyDescent="0.2">
      <c r="A2" s="229" t="s">
        <v>10</v>
      </c>
      <c r="B2" s="229"/>
      <c r="C2" s="229"/>
      <c r="D2" s="229"/>
      <c r="E2" s="229"/>
      <c r="F2" s="229"/>
      <c r="G2" s="229"/>
      <c r="H2" s="229"/>
      <c r="I2" s="229"/>
      <c r="J2" s="3"/>
    </row>
    <row r="3" spans="1:10" ht="9.9499999999999993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3"/>
    </row>
    <row r="4" spans="1:10" s="7" customFormat="1" ht="20.100000000000001" customHeight="1" x14ac:dyDescent="0.2">
      <c r="A4" s="230" t="s">
        <v>197</v>
      </c>
      <c r="B4" s="230"/>
      <c r="C4" s="230"/>
      <c r="D4" s="230"/>
      <c r="E4" s="230"/>
      <c r="F4" s="230"/>
      <c r="G4" s="230"/>
      <c r="H4" s="230"/>
      <c r="I4" s="230"/>
      <c r="J4" s="6"/>
    </row>
    <row r="5" spans="1:10" s="7" customFormat="1" ht="9.9499999999999993" customHeight="1" x14ac:dyDescent="0.2">
      <c r="A5" s="8"/>
      <c r="B5" s="8"/>
      <c r="C5" s="8"/>
      <c r="D5" s="8"/>
      <c r="E5" s="8"/>
      <c r="F5" s="8"/>
      <c r="G5" s="8"/>
      <c r="H5" s="8"/>
      <c r="I5" s="8"/>
      <c r="J5" s="6"/>
    </row>
    <row r="6" spans="1:10" ht="14.1" customHeight="1" x14ac:dyDescent="0.2">
      <c r="A6" s="229" t="s">
        <v>11</v>
      </c>
      <c r="B6" s="229"/>
      <c r="C6" s="229"/>
      <c r="D6" s="229"/>
      <c r="E6" s="229"/>
      <c r="F6" s="229"/>
      <c r="G6" s="229"/>
      <c r="H6" s="229"/>
      <c r="I6" s="229"/>
      <c r="J6" s="3"/>
    </row>
    <row r="7" spans="1:10" ht="9.9499999999999993" customHeight="1" x14ac:dyDescent="0.2">
      <c r="A7" s="9"/>
      <c r="B7" s="9"/>
      <c r="C7" s="9"/>
      <c r="D7" s="9"/>
      <c r="E7" s="9"/>
      <c r="F7" s="9"/>
      <c r="G7" s="9"/>
      <c r="H7" s="9"/>
      <c r="I7" s="9"/>
      <c r="J7" s="3"/>
    </row>
    <row r="8" spans="1:10" s="13" customFormat="1" ht="14.1" customHeight="1" thickBot="1" x14ac:dyDescent="0.25">
      <c r="A8" s="231" t="s">
        <v>12</v>
      </c>
      <c r="B8" s="231"/>
      <c r="C8" s="231"/>
      <c r="D8" s="231"/>
      <c r="E8" s="231"/>
      <c r="F8" s="231"/>
      <c r="G8" s="141" t="s">
        <v>191</v>
      </c>
      <c r="H8" s="10" t="s">
        <v>13</v>
      </c>
      <c r="I8" s="11" t="s">
        <v>191</v>
      </c>
      <c r="J8" s="12"/>
    </row>
    <row r="9" spans="1:10" ht="30" customHeight="1" thickBot="1" x14ac:dyDescent="0.25">
      <c r="A9" s="294" t="s">
        <v>14</v>
      </c>
      <c r="B9" s="295"/>
      <c r="C9" s="295"/>
      <c r="D9" s="295"/>
      <c r="E9" s="295"/>
      <c r="F9" s="296"/>
      <c r="G9" s="14" t="s">
        <v>15</v>
      </c>
      <c r="H9" s="292" t="s">
        <v>16</v>
      </c>
      <c r="I9" s="293"/>
      <c r="J9" s="3"/>
    </row>
    <row r="10" spans="1:10" ht="9.9499999999999993" customHeight="1" x14ac:dyDescent="0.2">
      <c r="A10" s="15"/>
      <c r="B10" s="9"/>
      <c r="C10" s="9"/>
      <c r="D10" s="9"/>
      <c r="E10" s="9"/>
      <c r="F10" s="9"/>
      <c r="G10" s="16"/>
      <c r="H10" s="290"/>
      <c r="I10" s="291"/>
      <c r="J10" s="3"/>
    </row>
    <row r="11" spans="1:10" ht="20.100000000000001" customHeight="1" x14ac:dyDescent="0.2">
      <c r="A11" s="17"/>
      <c r="B11" s="232" t="s">
        <v>17</v>
      </c>
      <c r="C11" s="232"/>
      <c r="D11" s="232"/>
      <c r="E11" s="232"/>
      <c r="F11" s="233"/>
      <c r="G11" s="18">
        <v>1340</v>
      </c>
      <c r="H11" s="234">
        <v>3170.1334477612013</v>
      </c>
      <c r="I11" s="235"/>
      <c r="J11" s="3"/>
    </row>
    <row r="12" spans="1:10" ht="20.100000000000001" customHeight="1" x14ac:dyDescent="0.2">
      <c r="A12" s="19"/>
      <c r="B12" s="209"/>
      <c r="C12" s="288" t="s">
        <v>3</v>
      </c>
      <c r="D12" s="288"/>
      <c r="E12" s="288"/>
      <c r="F12" s="289"/>
      <c r="G12" s="20">
        <v>1007</v>
      </c>
      <c r="H12" s="286">
        <v>3165.2582621648553</v>
      </c>
      <c r="I12" s="287"/>
      <c r="J12" s="3"/>
    </row>
    <row r="13" spans="1:10" ht="20.100000000000001" customHeight="1" x14ac:dyDescent="0.2">
      <c r="A13" s="19"/>
      <c r="B13" s="209"/>
      <c r="C13" s="226" t="s">
        <v>4</v>
      </c>
      <c r="D13" s="226"/>
      <c r="E13" s="226"/>
      <c r="F13" s="227"/>
      <c r="G13" s="20">
        <v>262</v>
      </c>
      <c r="H13" s="228">
        <v>3538.5457633587794</v>
      </c>
      <c r="I13" s="297"/>
      <c r="J13" s="3"/>
    </row>
    <row r="14" spans="1:10" ht="20.100000000000001" customHeight="1" x14ac:dyDescent="0.2">
      <c r="A14" s="19"/>
      <c r="B14" s="209"/>
      <c r="C14" s="236" t="s">
        <v>18</v>
      </c>
      <c r="D14" s="236"/>
      <c r="E14" s="236"/>
      <c r="F14" s="237"/>
      <c r="G14" s="20">
        <v>71</v>
      </c>
      <c r="H14" s="238">
        <v>1879.7853521126758</v>
      </c>
      <c r="I14" s="239"/>
      <c r="J14" s="3"/>
    </row>
    <row r="15" spans="1:10" ht="32.25" customHeight="1" x14ac:dyDescent="0.2">
      <c r="A15" s="17"/>
      <c r="B15" s="232" t="s">
        <v>19</v>
      </c>
      <c r="C15" s="232"/>
      <c r="D15" s="232"/>
      <c r="E15" s="232"/>
      <c r="F15" s="233"/>
      <c r="G15" s="240" t="s">
        <v>20</v>
      </c>
      <c r="H15" s="241"/>
      <c r="I15" s="21" t="s">
        <v>21</v>
      </c>
      <c r="J15" s="3"/>
    </row>
    <row r="16" spans="1:10" ht="20.100000000000001" customHeight="1" x14ac:dyDescent="0.2">
      <c r="A16" s="19"/>
      <c r="B16" s="209"/>
      <c r="C16" s="288" t="s">
        <v>22</v>
      </c>
      <c r="D16" s="288"/>
      <c r="E16" s="288"/>
      <c r="F16" s="289"/>
      <c r="G16" s="298">
        <v>500929.18072682363</v>
      </c>
      <c r="H16" s="299"/>
      <c r="I16" s="22">
        <v>15.37740903445769</v>
      </c>
      <c r="J16" s="3"/>
    </row>
    <row r="17" spans="1:10" ht="20.100000000000001" customHeight="1" x14ac:dyDescent="0.2">
      <c r="A17" s="19"/>
      <c r="B17" s="209"/>
      <c r="C17" s="226" t="s">
        <v>23</v>
      </c>
      <c r="D17" s="226"/>
      <c r="E17" s="226"/>
      <c r="F17" s="227"/>
      <c r="G17" s="242">
        <v>180557.99331814999</v>
      </c>
      <c r="H17" s="243"/>
      <c r="I17" s="22">
        <v>5.5427278436155092</v>
      </c>
      <c r="J17" s="3"/>
    </row>
    <row r="18" spans="1:10" ht="20.100000000000001" customHeight="1" x14ac:dyDescent="0.2">
      <c r="A18" s="19"/>
      <c r="B18" s="209"/>
      <c r="C18" s="226" t="s">
        <v>24</v>
      </c>
      <c r="D18" s="226"/>
      <c r="E18" s="226"/>
      <c r="F18" s="227"/>
      <c r="G18" s="242">
        <v>0</v>
      </c>
      <c r="H18" s="243"/>
      <c r="I18" s="22">
        <v>0</v>
      </c>
      <c r="J18" s="3"/>
    </row>
    <row r="19" spans="1:10" ht="20.100000000000001" customHeight="1" x14ac:dyDescent="0.2">
      <c r="A19" s="19"/>
      <c r="B19" s="209"/>
      <c r="C19" s="226" t="s">
        <v>25</v>
      </c>
      <c r="D19" s="226"/>
      <c r="E19" s="226"/>
      <c r="F19" s="227"/>
      <c r="G19" s="242">
        <v>0</v>
      </c>
      <c r="H19" s="243"/>
      <c r="I19" s="22">
        <v>0</v>
      </c>
      <c r="J19" s="3"/>
    </row>
    <row r="20" spans="1:10" ht="20.100000000000001" customHeight="1" x14ac:dyDescent="0.2">
      <c r="A20" s="19"/>
      <c r="B20" s="209"/>
      <c r="C20" s="226" t="s">
        <v>26</v>
      </c>
      <c r="D20" s="226"/>
      <c r="E20" s="226"/>
      <c r="F20" s="227"/>
      <c r="G20" s="242">
        <v>0</v>
      </c>
      <c r="H20" s="243"/>
      <c r="I20" s="22">
        <v>0</v>
      </c>
      <c r="J20" s="3"/>
    </row>
    <row r="21" spans="1:10" ht="20.100000000000001" customHeight="1" x14ac:dyDescent="0.2">
      <c r="A21" s="19"/>
      <c r="B21" s="209"/>
      <c r="C21" s="236" t="s">
        <v>27</v>
      </c>
      <c r="D21" s="236"/>
      <c r="E21" s="236"/>
      <c r="F21" s="237"/>
      <c r="G21" s="244">
        <v>0</v>
      </c>
      <c r="H21" s="245"/>
      <c r="I21" s="22">
        <v>0</v>
      </c>
      <c r="J21" s="3"/>
    </row>
    <row r="22" spans="1:10" ht="20.100000000000001" customHeight="1" x14ac:dyDescent="0.2">
      <c r="A22" s="19"/>
      <c r="B22" s="209"/>
      <c r="C22" s="302" t="s">
        <v>28</v>
      </c>
      <c r="D22" s="302"/>
      <c r="E22" s="302"/>
      <c r="F22" s="303"/>
      <c r="G22" s="300">
        <v>0</v>
      </c>
      <c r="H22" s="301"/>
      <c r="I22" s="23">
        <v>0</v>
      </c>
      <c r="J22" s="3"/>
    </row>
    <row r="23" spans="1:10" ht="20.100000000000001" customHeight="1" x14ac:dyDescent="0.2">
      <c r="A23" s="19"/>
      <c r="B23" s="209"/>
      <c r="C23" s="307" t="s">
        <v>5</v>
      </c>
      <c r="D23" s="307"/>
      <c r="E23" s="307"/>
      <c r="F23" s="308"/>
      <c r="G23" s="300">
        <v>681487.17404497368</v>
      </c>
      <c r="H23" s="301"/>
      <c r="I23" s="23">
        <v>20.920136878073201</v>
      </c>
      <c r="J23" s="3"/>
    </row>
    <row r="24" spans="1:10" ht="20.100000000000001" customHeight="1" x14ac:dyDescent="0.2">
      <c r="A24" s="17"/>
      <c r="B24" s="232" t="s">
        <v>29</v>
      </c>
      <c r="C24" s="232"/>
      <c r="D24" s="232"/>
      <c r="E24" s="232"/>
      <c r="F24" s="233"/>
      <c r="G24" s="234">
        <v>408047231.49685311</v>
      </c>
      <c r="H24" s="246"/>
      <c r="I24" s="235"/>
      <c r="J24" s="3"/>
    </row>
    <row r="25" spans="1:10" ht="20.100000000000001" customHeight="1" x14ac:dyDescent="0.2">
      <c r="A25" s="19"/>
      <c r="B25" s="209"/>
      <c r="C25" s="209"/>
      <c r="D25" s="288" t="s">
        <v>0</v>
      </c>
      <c r="E25" s="288"/>
      <c r="F25" s="289"/>
      <c r="G25" s="304">
        <v>257482561.01408535</v>
      </c>
      <c r="H25" s="305"/>
      <c r="I25" s="306"/>
      <c r="J25" s="3"/>
    </row>
    <row r="26" spans="1:10" ht="20.100000000000001" customHeight="1" x14ac:dyDescent="0.2">
      <c r="A26" s="19"/>
      <c r="B26" s="209"/>
      <c r="C26" s="209"/>
      <c r="D26" s="247" t="s">
        <v>2</v>
      </c>
      <c r="E26" s="247"/>
      <c r="F26" s="248"/>
      <c r="G26" s="249">
        <v>150564670.48276773</v>
      </c>
      <c r="H26" s="250"/>
      <c r="I26" s="251"/>
      <c r="J26" s="3"/>
    </row>
    <row r="27" spans="1:10" ht="20.100000000000001" customHeight="1" x14ac:dyDescent="0.2">
      <c r="A27" s="17"/>
      <c r="B27" s="232" t="s">
        <v>30</v>
      </c>
      <c r="C27" s="232"/>
      <c r="D27" s="232"/>
      <c r="E27" s="232"/>
      <c r="F27" s="233"/>
      <c r="G27" s="234">
        <v>181232209.73000002</v>
      </c>
      <c r="H27" s="246"/>
      <c r="I27" s="235"/>
      <c r="J27" s="3"/>
    </row>
    <row r="28" spans="1:10" ht="20.100000000000001" customHeight="1" x14ac:dyDescent="0.2">
      <c r="A28" s="17"/>
      <c r="B28" s="232" t="s">
        <v>31</v>
      </c>
      <c r="C28" s="232"/>
      <c r="D28" s="232"/>
      <c r="E28" s="232"/>
      <c r="F28" s="233"/>
      <c r="G28" s="234">
        <v>226815021.76685309</v>
      </c>
      <c r="H28" s="246"/>
      <c r="I28" s="235"/>
      <c r="J28" s="3"/>
    </row>
    <row r="29" spans="1:10" ht="20.100000000000001" customHeight="1" x14ac:dyDescent="0.2">
      <c r="A29" s="17"/>
      <c r="B29" s="232" t="s">
        <v>32</v>
      </c>
      <c r="C29" s="232"/>
      <c r="D29" s="232"/>
      <c r="E29" s="232"/>
      <c r="F29" s="233"/>
      <c r="G29" s="254" t="s">
        <v>33</v>
      </c>
      <c r="H29" s="255"/>
      <c r="I29" s="21" t="s">
        <v>34</v>
      </c>
      <c r="J29" s="3"/>
    </row>
    <row r="30" spans="1:10" ht="20.100000000000001" customHeight="1" x14ac:dyDescent="0.2">
      <c r="A30" s="19"/>
      <c r="B30" s="24"/>
      <c r="C30" s="24"/>
      <c r="D30" s="310" t="s">
        <v>35</v>
      </c>
      <c r="E30" s="310"/>
      <c r="F30" s="311"/>
      <c r="G30" s="304">
        <v>681487.17404497368</v>
      </c>
      <c r="H30" s="309"/>
      <c r="I30" s="22">
        <v>20.920136878073198</v>
      </c>
      <c r="J30" s="3"/>
    </row>
    <row r="31" spans="1:10" ht="20.100000000000001" customHeight="1" thickBot="1" x14ac:dyDescent="0.25">
      <c r="A31" s="25"/>
      <c r="B31" s="26"/>
      <c r="C31" s="26"/>
      <c r="D31" s="252" t="s">
        <v>36</v>
      </c>
      <c r="E31" s="252"/>
      <c r="F31" s="253"/>
      <c r="G31" s="256">
        <v>812762.60722000245</v>
      </c>
      <c r="H31" s="257"/>
      <c r="I31" s="27">
        <v>24.950000000000003</v>
      </c>
      <c r="J31" s="3"/>
    </row>
    <row r="32" spans="1:10" ht="20.100000000000001" customHeight="1" thickBot="1" x14ac:dyDescent="0.25">
      <c r="A32" s="25"/>
      <c r="B32" s="26"/>
      <c r="C32" s="26"/>
      <c r="D32" s="315" t="s">
        <v>5</v>
      </c>
      <c r="E32" s="315"/>
      <c r="F32" s="316"/>
      <c r="G32" s="313">
        <v>1494249.7812649761</v>
      </c>
      <c r="H32" s="314"/>
      <c r="I32" s="28">
        <v>45.870136878073197</v>
      </c>
      <c r="J32" s="3"/>
    </row>
    <row r="33" spans="1:10" ht="15.95" customHeight="1" x14ac:dyDescent="0.2">
      <c r="A33" s="312" t="s">
        <v>37</v>
      </c>
      <c r="B33" s="312"/>
      <c r="C33" s="312"/>
      <c r="D33" s="312"/>
      <c r="E33" s="312"/>
      <c r="F33" s="312"/>
      <c r="G33" s="312"/>
      <c r="H33" s="312"/>
      <c r="I33" s="312"/>
      <c r="J33" s="9"/>
    </row>
    <row r="34" spans="1:10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3"/>
    </row>
    <row r="35" spans="1:10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</sheetData>
  <mergeCells count="52">
    <mergeCell ref="D32:F32"/>
    <mergeCell ref="G32:H32"/>
    <mergeCell ref="A33:I33"/>
    <mergeCell ref="B29:F29"/>
    <mergeCell ref="G29:H29"/>
    <mergeCell ref="D30:F30"/>
    <mergeCell ref="G30:H30"/>
    <mergeCell ref="D31:F31"/>
    <mergeCell ref="G31:H31"/>
    <mergeCell ref="D26:F26"/>
    <mergeCell ref="G26:I26"/>
    <mergeCell ref="B27:F27"/>
    <mergeCell ref="G27:I27"/>
    <mergeCell ref="B28:F28"/>
    <mergeCell ref="G28:I28"/>
    <mergeCell ref="C23:F23"/>
    <mergeCell ref="G23:H23"/>
    <mergeCell ref="B24:F24"/>
    <mergeCell ref="G24:I24"/>
    <mergeCell ref="D25:F25"/>
    <mergeCell ref="G25:I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H14:I14"/>
    <mergeCell ref="B15:F15"/>
    <mergeCell ref="G15:H15"/>
    <mergeCell ref="C16:F16"/>
    <mergeCell ref="G16:H16"/>
    <mergeCell ref="C13:F13"/>
    <mergeCell ref="H13:I13"/>
    <mergeCell ref="A2:I2"/>
    <mergeCell ref="A4:I4"/>
    <mergeCell ref="A6:I6"/>
    <mergeCell ref="A8:F8"/>
    <mergeCell ref="A9:F9"/>
    <mergeCell ref="H9:I9"/>
    <mergeCell ref="H10:I10"/>
    <mergeCell ref="B11:F11"/>
    <mergeCell ref="H11:I11"/>
    <mergeCell ref="C12:F12"/>
    <mergeCell ref="H12:I12"/>
  </mergeCells>
  <printOptions horizontalCentered="1" verticalCentered="1"/>
  <pageMargins left="0.59055118110236227" right="0.59055118110236227" top="1.1811023622047245" bottom="0.78740157480314965" header="0.51181102362204722" footer="0.51181102362204722"/>
  <pageSetup paperSize="9" scale="9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view="pageBreakPreview" workbookViewId="0">
      <selection activeCell="J8" sqref="J8"/>
    </sheetView>
  </sheetViews>
  <sheetFormatPr defaultRowHeight="11.25" x14ac:dyDescent="0.2"/>
  <cols>
    <col min="1" max="1" width="9.140625" style="211"/>
    <col min="2" max="2" width="15.7109375" style="211" customWidth="1"/>
    <col min="3" max="4" width="3.7109375" style="211" customWidth="1"/>
    <col min="5" max="5" width="4.7109375" style="211" customWidth="1"/>
    <col min="6" max="6" width="5.7109375" style="211" customWidth="1"/>
    <col min="7" max="7" width="8.85546875" style="211" customWidth="1"/>
    <col min="8" max="8" width="81.28515625" style="211" customWidth="1"/>
    <col min="9" max="9" width="20.42578125" style="211" bestFit="1" customWidth="1"/>
    <col min="10" max="10" width="9.140625" style="211"/>
    <col min="11" max="11" width="9.140625" style="29"/>
    <col min="12" max="12" width="12.7109375" style="29" bestFit="1" customWidth="1"/>
    <col min="13" max="13" width="19" style="211" customWidth="1"/>
    <col min="14" max="16384" width="9.140625" style="211"/>
  </cols>
  <sheetData>
    <row r="1" spans="1:15" ht="6" customHeight="1" x14ac:dyDescent="0.2"/>
    <row r="2" spans="1:15" s="30" customFormat="1" ht="20.100000000000001" customHeight="1" x14ac:dyDescent="0.2">
      <c r="A2" s="267" t="s">
        <v>38</v>
      </c>
      <c r="B2" s="267"/>
      <c r="C2" s="267"/>
      <c r="D2" s="267"/>
      <c r="E2" s="267"/>
      <c r="F2" s="267"/>
      <c r="G2" s="267"/>
      <c r="H2" s="267"/>
      <c r="I2" s="267"/>
      <c r="K2" s="31"/>
      <c r="L2" s="31"/>
    </row>
    <row r="3" spans="1:15" ht="6" customHeight="1" x14ac:dyDescent="0.2">
      <c r="L3" s="32"/>
      <c r="M3" s="218"/>
      <c r="N3" s="218"/>
      <c r="O3" s="218"/>
    </row>
    <row r="4" spans="1:15" ht="15.95" customHeight="1" x14ac:dyDescent="0.2">
      <c r="A4" s="268" t="s">
        <v>197</v>
      </c>
      <c r="B4" s="268"/>
      <c r="C4" s="268"/>
      <c r="D4" s="268"/>
      <c r="E4" s="268"/>
      <c r="F4" s="268"/>
      <c r="G4" s="268"/>
      <c r="H4" s="268"/>
      <c r="I4" s="268"/>
      <c r="L4" s="33"/>
      <c r="M4" s="218"/>
      <c r="N4" s="217"/>
      <c r="O4" s="217"/>
    </row>
    <row r="5" spans="1:15" ht="6" customHeight="1" x14ac:dyDescent="0.2">
      <c r="L5" s="33"/>
      <c r="M5" s="215"/>
      <c r="N5" s="215"/>
      <c r="O5" s="215"/>
    </row>
    <row r="6" spans="1:15" s="34" customFormat="1" ht="14.1" customHeight="1" x14ac:dyDescent="0.2">
      <c r="A6" s="269" t="s">
        <v>11</v>
      </c>
      <c r="B6" s="269"/>
      <c r="C6" s="269"/>
      <c r="D6" s="269"/>
      <c r="E6" s="269"/>
      <c r="F6" s="269"/>
      <c r="G6" s="269"/>
      <c r="H6" s="269"/>
      <c r="I6" s="269"/>
      <c r="K6" s="35"/>
      <c r="L6" s="33"/>
      <c r="M6" s="215"/>
      <c r="N6" s="36"/>
      <c r="O6" s="36"/>
    </row>
    <row r="7" spans="1:15" ht="6" customHeight="1" x14ac:dyDescent="0.2">
      <c r="B7" s="37"/>
      <c r="C7" s="37"/>
      <c r="D7" s="37"/>
      <c r="E7" s="37"/>
      <c r="F7" s="37"/>
      <c r="G7" s="37"/>
      <c r="H7" s="37"/>
      <c r="I7" s="37"/>
      <c r="L7" s="38"/>
      <c r="M7" s="217"/>
      <c r="N7" s="216"/>
      <c r="O7" s="216"/>
    </row>
    <row r="8" spans="1:15" ht="14.1" customHeight="1" thickBot="1" x14ac:dyDescent="0.25">
      <c r="B8" s="270" t="s">
        <v>39</v>
      </c>
      <c r="C8" s="270"/>
      <c r="D8" s="270"/>
      <c r="E8" s="270"/>
      <c r="F8" s="177" t="s">
        <v>191</v>
      </c>
      <c r="G8" s="212"/>
      <c r="H8" s="39" t="s">
        <v>40</v>
      </c>
      <c r="I8" s="40" t="s">
        <v>191</v>
      </c>
      <c r="L8" s="38"/>
      <c r="M8" s="217"/>
      <c r="N8" s="217"/>
      <c r="O8" s="217"/>
    </row>
    <row r="9" spans="1:15" ht="20.100000000000001" customHeight="1" thickBot="1" x14ac:dyDescent="0.25">
      <c r="A9" s="169" t="s">
        <v>41</v>
      </c>
      <c r="B9" s="321" t="s">
        <v>42</v>
      </c>
      <c r="C9" s="322"/>
      <c r="D9" s="322"/>
      <c r="E9" s="322"/>
      <c r="F9" s="322"/>
      <c r="G9" s="322"/>
      <c r="H9" s="323"/>
      <c r="I9" s="170" t="s">
        <v>43</v>
      </c>
      <c r="L9" s="33"/>
      <c r="M9" s="215"/>
      <c r="N9" s="215"/>
      <c r="O9" s="215"/>
    </row>
    <row r="10" spans="1:15" ht="14.1" customHeight="1" x14ac:dyDescent="0.2">
      <c r="A10" s="41" t="s">
        <v>44</v>
      </c>
      <c r="B10" s="42" t="s">
        <v>106</v>
      </c>
      <c r="C10" s="43"/>
      <c r="D10" s="324" t="s">
        <v>107</v>
      </c>
      <c r="E10" s="324"/>
      <c r="F10" s="324"/>
      <c r="G10" s="324"/>
      <c r="H10" s="325"/>
      <c r="I10" s="44">
        <v>181232209.72551626</v>
      </c>
      <c r="L10" s="33"/>
      <c r="M10" s="215"/>
      <c r="N10" s="215"/>
      <c r="O10" s="215"/>
    </row>
    <row r="11" spans="1:15" ht="14.1" customHeight="1" x14ac:dyDescent="0.2">
      <c r="A11" s="45" t="s">
        <v>44</v>
      </c>
      <c r="B11" s="46" t="s">
        <v>108</v>
      </c>
      <c r="C11" s="47"/>
      <c r="D11" s="48"/>
      <c r="E11" s="262" t="s">
        <v>109</v>
      </c>
      <c r="F11" s="262"/>
      <c r="G11" s="262"/>
      <c r="H11" s="263"/>
      <c r="I11" s="49">
        <v>181232209.72551626</v>
      </c>
      <c r="L11" s="33"/>
      <c r="M11" s="215"/>
      <c r="N11" s="215"/>
      <c r="O11" s="215"/>
    </row>
    <row r="12" spans="1:15" ht="14.1" customHeight="1" x14ac:dyDescent="0.2">
      <c r="A12" s="50" t="s">
        <v>44</v>
      </c>
      <c r="B12" s="46" t="s">
        <v>110</v>
      </c>
      <c r="C12" s="260"/>
      <c r="D12" s="261"/>
      <c r="E12" s="261"/>
      <c r="F12" s="262" t="s">
        <v>111</v>
      </c>
      <c r="G12" s="262"/>
      <c r="H12" s="263"/>
      <c r="I12" s="51">
        <v>0</v>
      </c>
      <c r="L12" s="33"/>
      <c r="M12" s="215"/>
      <c r="N12" s="215"/>
      <c r="O12" s="215"/>
    </row>
    <row r="13" spans="1:15" ht="14.1" customHeight="1" x14ac:dyDescent="0.2">
      <c r="A13" s="50" t="s">
        <v>44</v>
      </c>
      <c r="B13" s="46" t="s">
        <v>112</v>
      </c>
      <c r="C13" s="260"/>
      <c r="D13" s="261"/>
      <c r="E13" s="261"/>
      <c r="F13" s="261"/>
      <c r="G13" s="258" t="s">
        <v>113</v>
      </c>
      <c r="H13" s="259"/>
      <c r="I13" s="51">
        <v>0</v>
      </c>
      <c r="L13" s="264"/>
      <c r="M13" s="264"/>
      <c r="N13" s="265"/>
      <c r="O13" s="265"/>
    </row>
    <row r="14" spans="1:15" ht="14.1" customHeight="1" x14ac:dyDescent="0.2">
      <c r="A14" s="50" t="s">
        <v>45</v>
      </c>
      <c r="B14" s="46" t="s">
        <v>114</v>
      </c>
      <c r="C14" s="260"/>
      <c r="D14" s="261"/>
      <c r="E14" s="261"/>
      <c r="F14" s="261"/>
      <c r="G14" s="258" t="s">
        <v>115</v>
      </c>
      <c r="H14" s="259"/>
      <c r="I14" s="52">
        <v>0</v>
      </c>
      <c r="L14" s="264"/>
      <c r="M14" s="264"/>
      <c r="N14" s="266"/>
      <c r="O14" s="266"/>
    </row>
    <row r="15" spans="1:15" ht="14.1" customHeight="1" x14ac:dyDescent="0.2">
      <c r="A15" s="50" t="s">
        <v>45</v>
      </c>
      <c r="B15" s="46" t="s">
        <v>116</v>
      </c>
      <c r="C15" s="260"/>
      <c r="D15" s="261"/>
      <c r="E15" s="261"/>
      <c r="F15" s="261"/>
      <c r="G15" s="258" t="s">
        <v>117</v>
      </c>
      <c r="H15" s="259"/>
      <c r="I15" s="52">
        <v>0</v>
      </c>
      <c r="L15" s="264"/>
      <c r="M15" s="264"/>
      <c r="N15" s="266"/>
      <c r="O15" s="266"/>
    </row>
    <row r="16" spans="1:15" ht="14.1" customHeight="1" x14ac:dyDescent="0.2">
      <c r="A16" s="50" t="s">
        <v>45</v>
      </c>
      <c r="B16" s="46" t="s">
        <v>118</v>
      </c>
      <c r="C16" s="260"/>
      <c r="D16" s="261"/>
      <c r="E16" s="261"/>
      <c r="F16" s="261"/>
      <c r="G16" s="258" t="s">
        <v>119</v>
      </c>
      <c r="H16" s="259"/>
      <c r="I16" s="52">
        <v>0</v>
      </c>
      <c r="L16" s="264"/>
      <c r="M16" s="264"/>
      <c r="N16" s="265"/>
      <c r="O16" s="265"/>
    </row>
    <row r="17" spans="1:15" ht="14.1" customHeight="1" x14ac:dyDescent="0.2">
      <c r="A17" s="50" t="s">
        <v>45</v>
      </c>
      <c r="B17" s="46" t="s">
        <v>120</v>
      </c>
      <c r="C17" s="260"/>
      <c r="D17" s="261"/>
      <c r="E17" s="261"/>
      <c r="F17" s="261"/>
      <c r="G17" s="258" t="s">
        <v>121</v>
      </c>
      <c r="H17" s="259"/>
      <c r="I17" s="51">
        <v>0</v>
      </c>
      <c r="L17" s="32"/>
      <c r="M17" s="215"/>
      <c r="N17" s="264"/>
      <c r="O17" s="264"/>
    </row>
    <row r="18" spans="1:15" ht="14.1" customHeight="1" x14ac:dyDescent="0.2">
      <c r="A18" s="50" t="s">
        <v>45</v>
      </c>
      <c r="B18" s="46" t="s">
        <v>122</v>
      </c>
      <c r="C18" s="213"/>
      <c r="D18" s="214"/>
      <c r="E18" s="214"/>
      <c r="F18" s="214"/>
      <c r="G18" s="258" t="s">
        <v>123</v>
      </c>
      <c r="H18" s="259"/>
      <c r="I18" s="51">
        <v>0</v>
      </c>
      <c r="L18" s="32"/>
      <c r="M18" s="215"/>
      <c r="N18" s="215"/>
      <c r="O18" s="215"/>
    </row>
    <row r="19" spans="1:15" ht="14.1" customHeight="1" x14ac:dyDescent="0.2">
      <c r="A19" s="50" t="s">
        <v>45</v>
      </c>
      <c r="B19" s="46" t="s">
        <v>124</v>
      </c>
      <c r="C19" s="213"/>
      <c r="D19" s="214"/>
      <c r="E19" s="214"/>
      <c r="F19" s="214"/>
      <c r="G19" s="258" t="s">
        <v>125</v>
      </c>
      <c r="H19" s="259"/>
      <c r="I19" s="51">
        <v>0</v>
      </c>
      <c r="L19" s="32"/>
      <c r="M19" s="215"/>
      <c r="N19" s="215"/>
      <c r="O19" s="215"/>
    </row>
    <row r="20" spans="1:15" ht="14.1" customHeight="1" x14ac:dyDescent="0.2">
      <c r="A20" s="50" t="s">
        <v>44</v>
      </c>
      <c r="B20" s="46" t="s">
        <v>126</v>
      </c>
      <c r="C20" s="260"/>
      <c r="D20" s="261"/>
      <c r="E20" s="261"/>
      <c r="F20" s="262" t="s">
        <v>127</v>
      </c>
      <c r="G20" s="262"/>
      <c r="H20" s="263"/>
      <c r="I20" s="51">
        <v>0</v>
      </c>
    </row>
    <row r="21" spans="1:15" ht="14.1" customHeight="1" x14ac:dyDescent="0.2">
      <c r="A21" s="50" t="s">
        <v>44</v>
      </c>
      <c r="B21" s="46" t="s">
        <v>128</v>
      </c>
      <c r="C21" s="260"/>
      <c r="D21" s="261"/>
      <c r="E21" s="261"/>
      <c r="F21" s="261"/>
      <c r="G21" s="258" t="s">
        <v>129</v>
      </c>
      <c r="H21" s="259"/>
      <c r="I21" s="51">
        <v>0</v>
      </c>
    </row>
    <row r="22" spans="1:15" ht="14.1" customHeight="1" x14ac:dyDescent="0.2">
      <c r="A22" s="50" t="s">
        <v>45</v>
      </c>
      <c r="B22" s="46" t="s">
        <v>130</v>
      </c>
      <c r="C22" s="260"/>
      <c r="D22" s="261"/>
      <c r="E22" s="261"/>
      <c r="F22" s="261"/>
      <c r="G22" s="258" t="s">
        <v>115</v>
      </c>
      <c r="H22" s="259"/>
      <c r="I22" s="51">
        <v>0</v>
      </c>
    </row>
    <row r="23" spans="1:15" ht="14.1" customHeight="1" x14ac:dyDescent="0.2">
      <c r="A23" s="50" t="s">
        <v>45</v>
      </c>
      <c r="B23" s="46" t="s">
        <v>131</v>
      </c>
      <c r="C23" s="260"/>
      <c r="D23" s="261"/>
      <c r="E23" s="261"/>
      <c r="F23" s="261"/>
      <c r="G23" s="258" t="s">
        <v>132</v>
      </c>
      <c r="H23" s="259"/>
      <c r="I23" s="51">
        <v>0</v>
      </c>
    </row>
    <row r="24" spans="1:15" ht="14.1" customHeight="1" x14ac:dyDescent="0.2">
      <c r="A24" s="50" t="s">
        <v>45</v>
      </c>
      <c r="B24" s="46" t="s">
        <v>133</v>
      </c>
      <c r="C24" s="260"/>
      <c r="D24" s="261"/>
      <c r="E24" s="261"/>
      <c r="F24" s="261"/>
      <c r="G24" s="258" t="s">
        <v>121</v>
      </c>
      <c r="H24" s="259"/>
      <c r="I24" s="51">
        <v>0</v>
      </c>
    </row>
    <row r="25" spans="1:15" ht="14.1" customHeight="1" x14ac:dyDescent="0.2">
      <c r="A25" s="50" t="s">
        <v>45</v>
      </c>
      <c r="B25" s="46" t="s">
        <v>134</v>
      </c>
      <c r="C25" s="260"/>
      <c r="D25" s="261"/>
      <c r="E25" s="261"/>
      <c r="F25" s="261"/>
      <c r="G25" s="258" t="s">
        <v>123</v>
      </c>
      <c r="H25" s="259"/>
      <c r="I25" s="51">
        <v>0</v>
      </c>
    </row>
    <row r="26" spans="1:15" ht="14.1" customHeight="1" x14ac:dyDescent="0.2">
      <c r="A26" s="50" t="s">
        <v>45</v>
      </c>
      <c r="B26" s="46" t="s">
        <v>135</v>
      </c>
      <c r="C26" s="213"/>
      <c r="D26" s="214"/>
      <c r="E26" s="214"/>
      <c r="F26" s="214"/>
      <c r="G26" s="258" t="s">
        <v>125</v>
      </c>
      <c r="H26" s="259"/>
      <c r="I26" s="51">
        <v>0</v>
      </c>
    </row>
    <row r="27" spans="1:15" ht="14.1" customHeight="1" x14ac:dyDescent="0.2">
      <c r="A27" s="50" t="s">
        <v>44</v>
      </c>
      <c r="B27" s="46" t="s">
        <v>136</v>
      </c>
      <c r="C27" s="213"/>
      <c r="D27" s="214"/>
      <c r="E27" s="171"/>
      <c r="F27" s="262" t="s">
        <v>137</v>
      </c>
      <c r="G27" s="262"/>
      <c r="H27" s="263"/>
      <c r="I27" s="53">
        <v>131035354.64526977</v>
      </c>
    </row>
    <row r="28" spans="1:15" ht="14.1" customHeight="1" x14ac:dyDescent="0.2">
      <c r="A28" s="50" t="s">
        <v>44</v>
      </c>
      <c r="B28" s="46" t="s">
        <v>138</v>
      </c>
      <c r="C28" s="213"/>
      <c r="D28" s="214"/>
      <c r="E28" s="214"/>
      <c r="F28" s="214"/>
      <c r="G28" s="258" t="s">
        <v>139</v>
      </c>
      <c r="H28" s="259"/>
      <c r="I28" s="51">
        <v>153161983.40000001</v>
      </c>
    </row>
    <row r="29" spans="1:15" ht="14.1" customHeight="1" x14ac:dyDescent="0.2">
      <c r="A29" s="50" t="s">
        <v>45</v>
      </c>
      <c r="B29" s="46" t="s">
        <v>140</v>
      </c>
      <c r="C29" s="213"/>
      <c r="D29" s="214"/>
      <c r="E29" s="214"/>
      <c r="F29" s="214"/>
      <c r="G29" s="258" t="s">
        <v>141</v>
      </c>
      <c r="H29" s="259"/>
      <c r="I29" s="51">
        <v>-1472492.37</v>
      </c>
    </row>
    <row r="30" spans="1:15" ht="14.1" customHeight="1" x14ac:dyDescent="0.2">
      <c r="A30" s="50" t="s">
        <v>45</v>
      </c>
      <c r="B30" s="46" t="s">
        <v>142</v>
      </c>
      <c r="C30" s="213"/>
      <c r="D30" s="214"/>
      <c r="E30" s="214"/>
      <c r="F30" s="214"/>
      <c r="G30" s="258" t="s">
        <v>143</v>
      </c>
      <c r="H30" s="259"/>
      <c r="I30" s="51">
        <v>-1124397.5798695746</v>
      </c>
    </row>
    <row r="31" spans="1:15" ht="14.1" customHeight="1" x14ac:dyDescent="0.2">
      <c r="A31" s="50" t="s">
        <v>45</v>
      </c>
      <c r="B31" s="46" t="s">
        <v>144</v>
      </c>
      <c r="C31" s="213"/>
      <c r="D31" s="214"/>
      <c r="E31" s="214"/>
      <c r="F31" s="214"/>
      <c r="G31" s="258" t="s">
        <v>145</v>
      </c>
      <c r="H31" s="259"/>
      <c r="I31" s="51">
        <v>-422.97776107519019</v>
      </c>
    </row>
    <row r="32" spans="1:15" ht="14.1" customHeight="1" x14ac:dyDescent="0.2">
      <c r="A32" s="50" t="s">
        <v>45</v>
      </c>
      <c r="B32" s="46" t="s">
        <v>146</v>
      </c>
      <c r="C32" s="213"/>
      <c r="D32" s="214"/>
      <c r="E32" s="214"/>
      <c r="F32" s="214"/>
      <c r="G32" s="258" t="s">
        <v>147</v>
      </c>
      <c r="H32" s="259"/>
      <c r="I32" s="51">
        <v>-19529315.82709958</v>
      </c>
    </row>
    <row r="33" spans="1:9" ht="14.1" customHeight="1" x14ac:dyDescent="0.2">
      <c r="A33" s="50" t="s">
        <v>45</v>
      </c>
      <c r="B33" s="46" t="s">
        <v>148</v>
      </c>
      <c r="C33" s="213"/>
      <c r="D33" s="214"/>
      <c r="E33" s="214"/>
      <c r="F33" s="214"/>
      <c r="G33" s="258" t="s">
        <v>149</v>
      </c>
      <c r="H33" s="259"/>
      <c r="I33" s="51">
        <v>0</v>
      </c>
    </row>
    <row r="34" spans="1:9" ht="14.1" customHeight="1" x14ac:dyDescent="0.2">
      <c r="A34" s="50" t="s">
        <v>44</v>
      </c>
      <c r="B34" s="46" t="s">
        <v>150</v>
      </c>
      <c r="C34" s="260"/>
      <c r="D34" s="261"/>
      <c r="E34" s="261"/>
      <c r="F34" s="262" t="s">
        <v>151</v>
      </c>
      <c r="G34" s="262"/>
      <c r="H34" s="263"/>
      <c r="I34" s="53">
        <v>215769434.10709956</v>
      </c>
    </row>
    <row r="35" spans="1:9" ht="14.1" customHeight="1" x14ac:dyDescent="0.2">
      <c r="A35" s="50" t="s">
        <v>44</v>
      </c>
      <c r="B35" s="46" t="s">
        <v>152</v>
      </c>
      <c r="C35" s="260"/>
      <c r="D35" s="261"/>
      <c r="E35" s="261"/>
      <c r="F35" s="261"/>
      <c r="G35" s="258" t="s">
        <v>153</v>
      </c>
      <c r="H35" s="259"/>
      <c r="I35" s="51">
        <v>327142297.68000001</v>
      </c>
    </row>
    <row r="36" spans="1:9" ht="14.1" customHeight="1" x14ac:dyDescent="0.2">
      <c r="A36" s="50" t="s">
        <v>45</v>
      </c>
      <c r="B36" s="46" t="s">
        <v>154</v>
      </c>
      <c r="C36" s="260"/>
      <c r="D36" s="261"/>
      <c r="E36" s="261"/>
      <c r="F36" s="261"/>
      <c r="G36" s="258" t="s">
        <v>141</v>
      </c>
      <c r="H36" s="259"/>
      <c r="I36" s="51">
        <v>-39492134.170000002</v>
      </c>
    </row>
    <row r="37" spans="1:9" ht="14.1" customHeight="1" x14ac:dyDescent="0.2">
      <c r="A37" s="50" t="s">
        <v>45</v>
      </c>
      <c r="B37" s="46" t="s">
        <v>155</v>
      </c>
      <c r="C37" s="260"/>
      <c r="D37" s="261"/>
      <c r="E37" s="261"/>
      <c r="F37" s="261"/>
      <c r="G37" s="258" t="s">
        <v>156</v>
      </c>
      <c r="H37" s="259"/>
      <c r="I37" s="51">
        <v>-30167602.489999998</v>
      </c>
    </row>
    <row r="38" spans="1:9" ht="14.1" customHeight="1" x14ac:dyDescent="0.2">
      <c r="A38" s="50" t="s">
        <v>45</v>
      </c>
      <c r="B38" s="46" t="s">
        <v>157</v>
      </c>
      <c r="C38" s="260"/>
      <c r="D38" s="261"/>
      <c r="E38" s="261"/>
      <c r="F38" s="261"/>
      <c r="G38" s="258" t="s">
        <v>147</v>
      </c>
      <c r="H38" s="259"/>
      <c r="I38" s="51">
        <v>-41713126.912900411</v>
      </c>
    </row>
    <row r="39" spans="1:9" ht="14.1" customHeight="1" x14ac:dyDescent="0.2">
      <c r="A39" s="50" t="s">
        <v>45</v>
      </c>
      <c r="B39" s="46" t="s">
        <v>158</v>
      </c>
      <c r="C39" s="260"/>
      <c r="D39" s="261"/>
      <c r="E39" s="261"/>
      <c r="F39" s="261"/>
      <c r="G39" s="258" t="s">
        <v>123</v>
      </c>
      <c r="H39" s="259"/>
      <c r="I39" s="51">
        <v>0</v>
      </c>
    </row>
    <row r="40" spans="1:9" ht="14.1" customHeight="1" x14ac:dyDescent="0.2">
      <c r="A40" s="50" t="s">
        <v>45</v>
      </c>
      <c r="B40" s="46" t="s">
        <v>159</v>
      </c>
      <c r="C40" s="260"/>
      <c r="D40" s="261"/>
      <c r="E40" s="261"/>
      <c r="F40" s="262" t="s">
        <v>160</v>
      </c>
      <c r="G40" s="262"/>
      <c r="H40" s="263"/>
      <c r="I40" s="53">
        <v>-165572579.02685308</v>
      </c>
    </row>
    <row r="41" spans="1:9" ht="14.1" customHeight="1" x14ac:dyDescent="0.2">
      <c r="A41" s="54" t="s">
        <v>45</v>
      </c>
      <c r="B41" s="46" t="s">
        <v>161</v>
      </c>
      <c r="C41" s="260"/>
      <c r="D41" s="261"/>
      <c r="E41" s="261"/>
      <c r="F41" s="261"/>
      <c r="G41" s="258" t="s">
        <v>162</v>
      </c>
      <c r="H41" s="259"/>
      <c r="I41" s="51">
        <v>-165572579.02685308</v>
      </c>
    </row>
    <row r="42" spans="1:9" ht="14.1" customHeight="1" x14ac:dyDescent="0.2">
      <c r="A42" s="50" t="s">
        <v>44</v>
      </c>
      <c r="B42" s="55" t="s">
        <v>163</v>
      </c>
      <c r="C42" s="214"/>
      <c r="D42" s="214"/>
      <c r="E42" s="171"/>
      <c r="F42" s="262" t="s">
        <v>164</v>
      </c>
      <c r="G42" s="262"/>
      <c r="H42" s="263"/>
      <c r="I42" s="53">
        <v>0</v>
      </c>
    </row>
    <row r="43" spans="1:9" ht="14.1" customHeight="1" x14ac:dyDescent="0.2">
      <c r="A43" s="50" t="s">
        <v>44</v>
      </c>
      <c r="B43" s="55" t="s">
        <v>165</v>
      </c>
      <c r="C43" s="172"/>
      <c r="D43" s="172"/>
      <c r="E43" s="173"/>
      <c r="F43" s="174"/>
      <c r="G43" s="258" t="s">
        <v>166</v>
      </c>
      <c r="H43" s="259"/>
      <c r="I43" s="175"/>
    </row>
    <row r="44" spans="1:9" ht="14.1" customHeight="1" x14ac:dyDescent="0.2">
      <c r="A44" s="50" t="s">
        <v>44</v>
      </c>
      <c r="B44" s="55" t="s">
        <v>167</v>
      </c>
      <c r="C44" s="172"/>
      <c r="D44" s="172"/>
      <c r="E44" s="173"/>
      <c r="F44" s="262" t="s">
        <v>168</v>
      </c>
      <c r="G44" s="262"/>
      <c r="H44" s="263"/>
      <c r="I44" s="175">
        <v>0</v>
      </c>
    </row>
    <row r="45" spans="1:9" ht="14.1" customHeight="1" x14ac:dyDescent="0.2">
      <c r="A45" s="50" t="s">
        <v>44</v>
      </c>
      <c r="B45" s="55" t="s">
        <v>169</v>
      </c>
      <c r="C45" s="172"/>
      <c r="D45" s="172"/>
      <c r="E45" s="173"/>
      <c r="F45" s="174"/>
      <c r="G45" s="258" t="s">
        <v>170</v>
      </c>
      <c r="H45" s="259"/>
      <c r="I45" s="175"/>
    </row>
    <row r="46" spans="1:9" ht="14.1" customHeight="1" x14ac:dyDescent="0.2">
      <c r="A46" s="50" t="s">
        <v>44</v>
      </c>
      <c r="B46" s="55" t="s">
        <v>171</v>
      </c>
      <c r="C46" s="172"/>
      <c r="D46" s="172"/>
      <c r="E46" s="173"/>
      <c r="F46" s="174"/>
      <c r="G46" s="258" t="s">
        <v>166</v>
      </c>
      <c r="H46" s="259"/>
      <c r="I46" s="175"/>
    </row>
    <row r="47" spans="1:9" ht="14.1" customHeight="1" x14ac:dyDescent="0.2">
      <c r="A47" s="50" t="s">
        <v>44</v>
      </c>
      <c r="B47" s="55" t="s">
        <v>172</v>
      </c>
      <c r="C47" s="172"/>
      <c r="D47" s="172"/>
      <c r="E47" s="173"/>
      <c r="F47" s="174"/>
      <c r="G47" s="258" t="s">
        <v>173</v>
      </c>
      <c r="H47" s="259"/>
      <c r="I47" s="175"/>
    </row>
    <row r="48" spans="1:9" ht="14.1" customHeight="1" x14ac:dyDescent="0.2">
      <c r="A48" s="50" t="s">
        <v>44</v>
      </c>
      <c r="B48" s="55" t="s">
        <v>174</v>
      </c>
      <c r="C48" s="172"/>
      <c r="D48" s="172"/>
      <c r="E48" s="173"/>
      <c r="F48" s="174"/>
      <c r="G48" s="258" t="s">
        <v>175</v>
      </c>
      <c r="H48" s="259"/>
      <c r="I48" s="175"/>
    </row>
    <row r="49" spans="1:9" ht="14.1" customHeight="1" thickBot="1" x14ac:dyDescent="0.25">
      <c r="A49" s="56" t="s">
        <v>44</v>
      </c>
      <c r="B49" s="57" t="s">
        <v>177</v>
      </c>
      <c r="C49" s="167"/>
      <c r="D49" s="167"/>
      <c r="E49" s="176"/>
      <c r="F49" s="168"/>
      <c r="G49" s="319" t="s">
        <v>176</v>
      </c>
      <c r="H49" s="320"/>
      <c r="I49" s="58"/>
    </row>
    <row r="50" spans="1:9" ht="14.1" customHeight="1" x14ac:dyDescent="0.2">
      <c r="A50" s="178"/>
      <c r="B50" s="179"/>
      <c r="C50" s="318"/>
      <c r="D50" s="318"/>
      <c r="E50" s="318"/>
      <c r="F50" s="317"/>
      <c r="G50" s="317"/>
      <c r="H50" s="317"/>
      <c r="I50" s="180"/>
    </row>
    <row r="51" spans="1:9" ht="14.1" customHeight="1" x14ac:dyDescent="0.2"/>
    <row r="52" spans="1:9" ht="14.1" customHeight="1" x14ac:dyDescent="0.2"/>
    <row r="53" spans="1:9" ht="14.1" customHeight="1" x14ac:dyDescent="0.2"/>
    <row r="54" spans="1:9" ht="14.1" customHeight="1" x14ac:dyDescent="0.2"/>
    <row r="55" spans="1:9" ht="3.95" customHeight="1" x14ac:dyDescent="0.2"/>
  </sheetData>
  <mergeCells count="76">
    <mergeCell ref="D10:H10"/>
    <mergeCell ref="A2:I2"/>
    <mergeCell ref="A4:I4"/>
    <mergeCell ref="A6:I6"/>
    <mergeCell ref="B8:E8"/>
    <mergeCell ref="B9:H9"/>
    <mergeCell ref="C15:F15"/>
    <mergeCell ref="G15:H15"/>
    <mergeCell ref="L15:M15"/>
    <mergeCell ref="N15:O15"/>
    <mergeCell ref="E11:H11"/>
    <mergeCell ref="C12:E12"/>
    <mergeCell ref="F12:H12"/>
    <mergeCell ref="C13:F13"/>
    <mergeCell ref="G13:H13"/>
    <mergeCell ref="L13:M13"/>
    <mergeCell ref="N13:O13"/>
    <mergeCell ref="C14:F14"/>
    <mergeCell ref="G14:H14"/>
    <mergeCell ref="L14:M14"/>
    <mergeCell ref="N14:O14"/>
    <mergeCell ref="C16:F16"/>
    <mergeCell ref="G16:H16"/>
    <mergeCell ref="L16:M16"/>
    <mergeCell ref="N16:O16"/>
    <mergeCell ref="C17:F17"/>
    <mergeCell ref="G17:H17"/>
    <mergeCell ref="N17:O17"/>
    <mergeCell ref="G18:H18"/>
    <mergeCell ref="G19:H19"/>
    <mergeCell ref="C20:E20"/>
    <mergeCell ref="F20:H20"/>
    <mergeCell ref="C21:F21"/>
    <mergeCell ref="G21:H21"/>
    <mergeCell ref="G29:H29"/>
    <mergeCell ref="C22:F22"/>
    <mergeCell ref="G22:H22"/>
    <mergeCell ref="C23:F23"/>
    <mergeCell ref="G23:H23"/>
    <mergeCell ref="C24:F24"/>
    <mergeCell ref="G24:H24"/>
    <mergeCell ref="C25:F25"/>
    <mergeCell ref="G25:H25"/>
    <mergeCell ref="G26:H26"/>
    <mergeCell ref="F27:H27"/>
    <mergeCell ref="G28:H28"/>
    <mergeCell ref="G30:H30"/>
    <mergeCell ref="G31:H31"/>
    <mergeCell ref="G32:H32"/>
    <mergeCell ref="G33:H33"/>
    <mergeCell ref="C34:E34"/>
    <mergeCell ref="F34:H34"/>
    <mergeCell ref="C35:F35"/>
    <mergeCell ref="G35:H35"/>
    <mergeCell ref="C36:F36"/>
    <mergeCell ref="G36:H36"/>
    <mergeCell ref="C37:F37"/>
    <mergeCell ref="G37:H37"/>
    <mergeCell ref="G45:H45"/>
    <mergeCell ref="C38:F38"/>
    <mergeCell ref="G38:H38"/>
    <mergeCell ref="C39:F39"/>
    <mergeCell ref="G39:H39"/>
    <mergeCell ref="C40:E40"/>
    <mergeCell ref="F40:H40"/>
    <mergeCell ref="C41:F41"/>
    <mergeCell ref="G41:H41"/>
    <mergeCell ref="F42:H42"/>
    <mergeCell ref="G43:H43"/>
    <mergeCell ref="F44:H44"/>
    <mergeCell ref="G46:H46"/>
    <mergeCell ref="G47:H47"/>
    <mergeCell ref="G48:H48"/>
    <mergeCell ref="G49:H49"/>
    <mergeCell ref="C50:E50"/>
    <mergeCell ref="F50:H50"/>
  </mergeCells>
  <printOptions horizontalCentered="1" verticalCentered="1"/>
  <pageMargins left="0.78740157480314965" right="0.78740157480314965" top="1.1811023622047245" bottom="0.70866141732283472" header="0" footer="0"/>
  <pageSetup paperSize="9" scale="6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view="pageBreakPreview" zoomScaleNormal="90" workbookViewId="0">
      <selection activeCell="J12" sqref="J11:J12"/>
    </sheetView>
  </sheetViews>
  <sheetFormatPr defaultRowHeight="12.75" x14ac:dyDescent="0.2"/>
  <cols>
    <col min="1" max="1" width="2.7109375" style="69" customWidth="1"/>
    <col min="2" max="2" width="14.7109375" style="69" customWidth="1"/>
    <col min="3" max="5" width="17.7109375" style="69" bestFit="1" customWidth="1"/>
    <col min="6" max="6" width="16.7109375" style="69" customWidth="1"/>
    <col min="7" max="7" width="2.7109375" style="69" customWidth="1"/>
    <col min="8" max="8" width="14.7109375" style="69" customWidth="1"/>
    <col min="9" max="9" width="8.42578125" style="69" bestFit="1" customWidth="1"/>
    <col min="10" max="12" width="17.7109375" style="69" customWidth="1"/>
    <col min="13" max="15" width="10" style="69" customWidth="1"/>
    <col min="16" max="16384" width="9.140625" style="69"/>
  </cols>
  <sheetData>
    <row r="1" spans="2:9" s="2" customFormat="1" ht="24.95" customHeight="1" x14ac:dyDescent="0.2">
      <c r="B1" s="59" t="s">
        <v>46</v>
      </c>
      <c r="C1" s="59" t="s">
        <v>2</v>
      </c>
      <c r="D1" s="59" t="s">
        <v>0</v>
      </c>
      <c r="E1" s="59" t="s">
        <v>47</v>
      </c>
      <c r="F1" s="59" t="s">
        <v>48</v>
      </c>
      <c r="G1" s="59"/>
      <c r="H1" s="60" t="s">
        <v>49</v>
      </c>
      <c r="I1" s="61"/>
    </row>
    <row r="2" spans="2:9" s="66" customFormat="1" ht="10.5" x14ac:dyDescent="0.15">
      <c r="B2" s="62">
        <v>2006</v>
      </c>
      <c r="C2" s="63">
        <v>18087767.773130231</v>
      </c>
      <c r="D2" s="63">
        <v>79938057.808832079</v>
      </c>
      <c r="E2" s="63">
        <v>98025825.581962317</v>
      </c>
      <c r="F2" s="63">
        <v>33581341.109999999</v>
      </c>
      <c r="G2" s="63"/>
      <c r="H2" s="64">
        <v>64444484.471962318</v>
      </c>
      <c r="I2" s="65"/>
    </row>
    <row r="3" spans="2:9" s="66" customFormat="1" ht="10.5" x14ac:dyDescent="0.15">
      <c r="B3" s="62">
        <v>2007</v>
      </c>
      <c r="C3" s="63">
        <v>20260349.991705447</v>
      </c>
      <c r="D3" s="63">
        <v>84715184.22013846</v>
      </c>
      <c r="E3" s="63">
        <v>104975534.21184391</v>
      </c>
      <c r="F3" s="63">
        <v>38861557.439999998</v>
      </c>
      <c r="G3" s="63"/>
      <c r="H3" s="64">
        <v>66113976.77184391</v>
      </c>
      <c r="I3" s="65"/>
    </row>
    <row r="4" spans="2:9" s="66" customFormat="1" ht="10.5" x14ac:dyDescent="0.15">
      <c r="B4" s="62">
        <v>2008</v>
      </c>
      <c r="C4" s="63">
        <v>23191981.399839267</v>
      </c>
      <c r="D4" s="63">
        <v>94880530.126453415</v>
      </c>
      <c r="E4" s="63">
        <v>118072511.52629268</v>
      </c>
      <c r="F4" s="63">
        <v>49006564.059999995</v>
      </c>
      <c r="G4" s="63"/>
      <c r="H4" s="64">
        <v>69065947.466292679</v>
      </c>
      <c r="I4" s="65"/>
    </row>
    <row r="5" spans="2:9" s="66" customFormat="1" ht="10.5" x14ac:dyDescent="0.15">
      <c r="B5" s="62">
        <v>2009</v>
      </c>
      <c r="C5" s="63">
        <v>25571465.211042106</v>
      </c>
      <c r="D5" s="63">
        <v>77969841.123482779</v>
      </c>
      <c r="E5" s="63">
        <v>103541306.33452488</v>
      </c>
      <c r="F5" s="63">
        <v>56797290.629999995</v>
      </c>
      <c r="G5" s="63"/>
      <c r="H5" s="64">
        <v>46744015.70452489</v>
      </c>
      <c r="I5" s="65"/>
    </row>
    <row r="6" spans="2:9" s="66" customFormat="1" ht="10.5" x14ac:dyDescent="0.15">
      <c r="B6" s="62">
        <v>2010</v>
      </c>
      <c r="C6" s="63">
        <v>33917327.957793288</v>
      </c>
      <c r="D6" s="63">
        <v>100797642.55233403</v>
      </c>
      <c r="E6" s="63">
        <v>134714970.51012731</v>
      </c>
      <c r="F6" s="63">
        <v>93638973.629999995</v>
      </c>
      <c r="G6" s="63"/>
      <c r="H6" s="64">
        <v>41075996.880127311</v>
      </c>
      <c r="I6" s="65"/>
    </row>
    <row r="7" spans="2:9" s="66" customFormat="1" ht="10.5" x14ac:dyDescent="0.15">
      <c r="B7" s="62">
        <v>2011</v>
      </c>
      <c r="C7" s="63">
        <v>41216122.113413185</v>
      </c>
      <c r="D7" s="63">
        <v>124315750.35107896</v>
      </c>
      <c r="E7" s="63">
        <v>165531872.46449214</v>
      </c>
      <c r="F7" s="63">
        <v>105103991.53</v>
      </c>
      <c r="G7" s="63"/>
      <c r="H7" s="64">
        <v>60427880.934492141</v>
      </c>
      <c r="I7" s="65"/>
    </row>
    <row r="8" spans="2:9" s="66" customFormat="1" ht="10.5" x14ac:dyDescent="0.15">
      <c r="B8" s="62">
        <v>2012</v>
      </c>
      <c r="C8" s="63">
        <v>51885823.710370719</v>
      </c>
      <c r="D8" s="63">
        <v>138541667.45032865</v>
      </c>
      <c r="E8" s="63">
        <v>190427491.16069937</v>
      </c>
      <c r="F8" s="63">
        <v>119705343.11</v>
      </c>
      <c r="G8" s="63"/>
      <c r="H8" s="64">
        <v>70722148.050699368</v>
      </c>
      <c r="I8" s="65"/>
    </row>
    <row r="9" spans="2:9" s="66" customFormat="1" ht="10.5" x14ac:dyDescent="0.15">
      <c r="B9" s="62">
        <v>2013</v>
      </c>
      <c r="C9" s="63">
        <v>66055617.542519011</v>
      </c>
      <c r="D9" s="63">
        <v>146254739.87046143</v>
      </c>
      <c r="E9" s="63">
        <v>212310357.41298044</v>
      </c>
      <c r="F9" s="63">
        <v>143908475.19</v>
      </c>
      <c r="G9" s="63"/>
      <c r="H9" s="64">
        <v>68401882.22298044</v>
      </c>
      <c r="I9" s="65"/>
    </row>
    <row r="10" spans="2:9" s="66" customFormat="1" ht="10.5" x14ac:dyDescent="0.15">
      <c r="B10" s="62">
        <v>2014</v>
      </c>
      <c r="C10" s="63">
        <v>92015735.258689702</v>
      </c>
      <c r="D10" s="63">
        <v>165900713.60631809</v>
      </c>
      <c r="E10" s="63">
        <v>257916448.86500779</v>
      </c>
      <c r="F10" s="63">
        <v>143180886.02000001</v>
      </c>
      <c r="G10" s="63"/>
      <c r="H10" s="64">
        <v>114735562.84500778</v>
      </c>
      <c r="I10" s="65"/>
    </row>
    <row r="11" spans="2:9" s="66" customFormat="1" ht="10.5" x14ac:dyDescent="0.15">
      <c r="B11" s="62">
        <v>2015</v>
      </c>
      <c r="C11" s="63">
        <v>107258394.5961439</v>
      </c>
      <c r="D11" s="63">
        <v>252352030.75991839</v>
      </c>
      <c r="E11" s="63">
        <v>359610425.35606229</v>
      </c>
      <c r="F11" s="63">
        <v>160854462.92000002</v>
      </c>
      <c r="G11" s="63"/>
      <c r="H11" s="64">
        <v>198755962.43606228</v>
      </c>
      <c r="I11" s="65"/>
    </row>
    <row r="12" spans="2:9" s="66" customFormat="1" ht="10.5" x14ac:dyDescent="0.15">
      <c r="B12" s="62">
        <v>2016</v>
      </c>
      <c r="C12" s="63">
        <v>150564670.48276773</v>
      </c>
      <c r="D12" s="63">
        <v>257482561.01408535</v>
      </c>
      <c r="E12" s="63">
        <v>408047231.49685311</v>
      </c>
      <c r="F12" s="63">
        <v>181232209.73000002</v>
      </c>
      <c r="G12" s="63"/>
      <c r="H12" s="64">
        <v>226815021.76685309</v>
      </c>
      <c r="I12" s="65"/>
    </row>
    <row r="13" spans="2:9" ht="9.9499999999999993" customHeight="1" x14ac:dyDescent="0.2">
      <c r="B13" s="220"/>
      <c r="C13" s="67"/>
      <c r="D13" s="67"/>
      <c r="E13" s="67"/>
      <c r="F13" s="67"/>
      <c r="G13" s="67"/>
      <c r="H13" s="68"/>
      <c r="I13" s="67"/>
    </row>
    <row r="14" spans="2:9" ht="9.9499999999999993" customHeight="1" x14ac:dyDescent="0.2">
      <c r="B14" s="220"/>
      <c r="C14" s="67"/>
      <c r="D14" s="67"/>
      <c r="E14" s="67"/>
      <c r="F14" s="67"/>
      <c r="G14" s="67"/>
      <c r="H14" s="68"/>
      <c r="I14" s="67"/>
    </row>
    <row r="15" spans="2:9" ht="39.950000000000003" customHeight="1" x14ac:dyDescent="0.2">
      <c r="B15" s="271" t="s">
        <v>100</v>
      </c>
      <c r="C15" s="271"/>
      <c r="D15" s="271"/>
      <c r="E15" s="271"/>
      <c r="F15" s="271"/>
      <c r="G15" s="67"/>
      <c r="H15" s="68"/>
      <c r="I15" s="67"/>
    </row>
    <row r="16" spans="2:9" ht="9.9499999999999993" customHeight="1" x14ac:dyDescent="0.2"/>
    <row r="17" spans="2:3" ht="14.1" customHeight="1" x14ac:dyDescent="0.2"/>
    <row r="18" spans="2:3" ht="14.1" customHeight="1" x14ac:dyDescent="0.2"/>
    <row r="19" spans="2:3" ht="14.1" customHeight="1" x14ac:dyDescent="0.2"/>
    <row r="20" spans="2:3" ht="14.1" customHeight="1" x14ac:dyDescent="0.2"/>
    <row r="21" spans="2:3" ht="14.1" customHeight="1" x14ac:dyDescent="0.2"/>
    <row r="22" spans="2:3" ht="14.1" customHeight="1" x14ac:dyDescent="0.2"/>
    <row r="23" spans="2:3" ht="14.1" customHeight="1" x14ac:dyDescent="0.2"/>
    <row r="24" spans="2:3" ht="14.1" customHeight="1" x14ac:dyDescent="0.2"/>
    <row r="25" spans="2:3" ht="14.1" customHeight="1" x14ac:dyDescent="0.2"/>
    <row r="26" spans="2:3" ht="14.1" customHeight="1" x14ac:dyDescent="0.2"/>
    <row r="27" spans="2:3" ht="14.1" customHeight="1" x14ac:dyDescent="0.2"/>
    <row r="28" spans="2:3" ht="14.1" customHeight="1" x14ac:dyDescent="0.2"/>
    <row r="29" spans="2:3" ht="14.1" customHeight="1" x14ac:dyDescent="0.2"/>
    <row r="30" spans="2:3" ht="14.1" customHeight="1" x14ac:dyDescent="0.2"/>
    <row r="31" spans="2:3" ht="14.1" customHeight="1" x14ac:dyDescent="0.2"/>
    <row r="32" spans="2:3" ht="30" customHeight="1" x14ac:dyDescent="0.2">
      <c r="B32" s="70"/>
      <c r="C32" s="70"/>
    </row>
    <row r="33" spans="1:9" ht="15.95" customHeight="1" x14ac:dyDescent="0.2">
      <c r="A33" s="70"/>
      <c r="B33" s="71"/>
      <c r="C33" s="70"/>
      <c r="D33" s="72">
        <v>2014</v>
      </c>
      <c r="E33" s="72">
        <v>2015</v>
      </c>
      <c r="F33" s="72">
        <v>2016</v>
      </c>
      <c r="G33" s="73"/>
    </row>
    <row r="34" spans="1:9" ht="15.95" customHeight="1" x14ac:dyDescent="0.2">
      <c r="B34" s="326" t="s">
        <v>50</v>
      </c>
      <c r="C34" s="327"/>
      <c r="D34" s="74">
        <v>921</v>
      </c>
      <c r="E34" s="219">
        <v>953</v>
      </c>
      <c r="F34" s="75">
        <v>1007</v>
      </c>
      <c r="G34" s="76"/>
    </row>
    <row r="35" spans="1:9" ht="15.95" customHeight="1" x14ac:dyDescent="0.2">
      <c r="B35" s="326" t="s">
        <v>51</v>
      </c>
      <c r="C35" s="327"/>
      <c r="D35" s="74">
        <v>278</v>
      </c>
      <c r="E35" s="219">
        <v>289</v>
      </c>
      <c r="F35" s="75">
        <v>333</v>
      </c>
      <c r="G35" s="76"/>
    </row>
    <row r="36" spans="1:9" ht="15.95" customHeight="1" x14ac:dyDescent="0.2">
      <c r="B36" s="326" t="s">
        <v>52</v>
      </c>
      <c r="C36" s="327"/>
      <c r="D36" s="77">
        <v>0.28400000000000003</v>
      </c>
      <c r="E36" s="78">
        <v>0.30399999999999999</v>
      </c>
      <c r="F36" s="78">
        <v>0.32400000000000001</v>
      </c>
      <c r="G36" s="79"/>
    </row>
    <row r="37" spans="1:9" ht="15.95" customHeight="1" x14ac:dyDescent="0.2">
      <c r="B37" s="326" t="s">
        <v>53</v>
      </c>
      <c r="C37" s="327"/>
      <c r="D37" s="77">
        <v>0.38370280123422018</v>
      </c>
      <c r="E37" s="78">
        <v>0.45146730016642533</v>
      </c>
      <c r="F37" s="78">
        <v>0.45870136878073198</v>
      </c>
      <c r="G37" s="79"/>
    </row>
    <row r="38" spans="1:9" ht="15.95" customHeight="1" x14ac:dyDescent="0.2">
      <c r="B38" s="326" t="s">
        <v>54</v>
      </c>
      <c r="C38" s="327"/>
      <c r="D38" s="77">
        <v>-3.5867000000000003E-2</v>
      </c>
      <c r="E38" s="78">
        <v>0.117351</v>
      </c>
      <c r="F38" s="78">
        <v>0.10882500000000001</v>
      </c>
      <c r="G38" s="80"/>
    </row>
    <row r="39" spans="1:9" ht="15.95" customHeight="1" x14ac:dyDescent="0.2">
      <c r="B39" s="326" t="s">
        <v>198</v>
      </c>
      <c r="C39" s="327"/>
      <c r="D39" s="77">
        <v>0.1226</v>
      </c>
      <c r="E39" s="78">
        <v>0.12792056000000018</v>
      </c>
      <c r="F39" s="78">
        <v>0.17313909999999999</v>
      </c>
      <c r="G39" s="80"/>
    </row>
    <row r="40" spans="1:9" ht="15.95" customHeight="1" x14ac:dyDescent="0.2">
      <c r="B40" s="326" t="s">
        <v>55</v>
      </c>
      <c r="C40" s="327"/>
      <c r="D40" s="77">
        <v>0.11896462000000008</v>
      </c>
      <c r="E40" s="78">
        <v>0.12601998000000014</v>
      </c>
      <c r="F40" s="78">
        <v>0.17952772000000006</v>
      </c>
      <c r="G40" s="80"/>
    </row>
    <row r="41" spans="1:9" ht="9.9499999999999993" customHeight="1" x14ac:dyDescent="0.2"/>
    <row r="43" spans="1:9" x14ac:dyDescent="0.2">
      <c r="B43" s="81" t="s">
        <v>56</v>
      </c>
      <c r="C43" s="81" t="s">
        <v>6</v>
      </c>
      <c r="D43" s="81" t="s">
        <v>57</v>
      </c>
      <c r="E43" s="81" t="s">
        <v>49</v>
      </c>
      <c r="F43" s="81" t="s">
        <v>101</v>
      </c>
      <c r="H43" s="82" t="s">
        <v>58</v>
      </c>
    </row>
    <row r="44" spans="1:9" x14ac:dyDescent="0.2">
      <c r="B44" s="83">
        <v>2006</v>
      </c>
      <c r="C44" s="84">
        <v>33581341.109999999</v>
      </c>
      <c r="D44" s="84">
        <v>98025825.581962317</v>
      </c>
      <c r="E44" s="84">
        <v>64444484.471962318</v>
      </c>
      <c r="F44" s="142">
        <v>34.257646809535551</v>
      </c>
      <c r="H44" s="69">
        <v>0.65742353190464442</v>
      </c>
    </row>
    <row r="45" spans="1:9" x14ac:dyDescent="0.2">
      <c r="B45" s="83">
        <v>2007</v>
      </c>
      <c r="C45" s="84">
        <v>38861557.439999998</v>
      </c>
      <c r="D45" s="84">
        <v>104975534.21184391</v>
      </c>
      <c r="E45" s="84">
        <v>66113976.77184391</v>
      </c>
      <c r="F45" s="142">
        <v>37.019632938067417</v>
      </c>
      <c r="H45" s="69">
        <v>0.62980367061932585</v>
      </c>
      <c r="I45" s="85">
        <v>2.7619861285318663</v>
      </c>
    </row>
    <row r="46" spans="1:9" x14ac:dyDescent="0.2">
      <c r="B46" s="83">
        <v>2008</v>
      </c>
      <c r="C46" s="84">
        <v>49006564.059999995</v>
      </c>
      <c r="D46" s="84">
        <v>118072511.52629268</v>
      </c>
      <c r="E46" s="84">
        <v>69065947.466292679</v>
      </c>
      <c r="F46" s="142">
        <v>41.505481188216351</v>
      </c>
      <c r="H46" s="69">
        <v>0.58494518811783636</v>
      </c>
      <c r="I46" s="85">
        <v>4.4858482501489334</v>
      </c>
    </row>
    <row r="47" spans="1:9" x14ac:dyDescent="0.2">
      <c r="B47" s="83">
        <v>2009</v>
      </c>
      <c r="C47" s="84">
        <v>56797290.629999995</v>
      </c>
      <c r="D47" s="84">
        <v>103541306.33452488</v>
      </c>
      <c r="E47" s="84">
        <v>46744015.70452489</v>
      </c>
      <c r="F47" s="142">
        <v>54.854717059969595</v>
      </c>
      <c r="H47" s="69">
        <v>0.45145282940030412</v>
      </c>
      <c r="I47" s="85">
        <v>13.349235871753244</v>
      </c>
    </row>
    <row r="48" spans="1:9" x14ac:dyDescent="0.2">
      <c r="B48" s="83">
        <v>2010</v>
      </c>
      <c r="C48" s="84">
        <v>93638973.629999995</v>
      </c>
      <c r="D48" s="84">
        <v>134714970.51012731</v>
      </c>
      <c r="E48" s="84">
        <v>41075996.880127311</v>
      </c>
      <c r="F48" s="142">
        <v>69.508959008353571</v>
      </c>
      <c r="H48" s="69">
        <v>0.30491040991646423</v>
      </c>
      <c r="I48" s="85">
        <v>14.654241948383977</v>
      </c>
    </row>
    <row r="49" spans="2:10" x14ac:dyDescent="0.2">
      <c r="B49" s="83">
        <v>2011</v>
      </c>
      <c r="C49" s="84">
        <v>105103991.53</v>
      </c>
      <c r="D49" s="84">
        <v>165531872.46449214</v>
      </c>
      <c r="E49" s="84">
        <v>60427880.934492141</v>
      </c>
      <c r="F49" s="142">
        <v>63.494715528301427</v>
      </c>
      <c r="H49" s="69">
        <v>0.36505284471698574</v>
      </c>
      <c r="I49" s="85">
        <v>-6.0142434800521443</v>
      </c>
    </row>
    <row r="50" spans="2:10" x14ac:dyDescent="0.2">
      <c r="B50" s="83">
        <v>2012</v>
      </c>
      <c r="C50" s="84">
        <v>119705343.11</v>
      </c>
      <c r="D50" s="84">
        <v>190427491.16069937</v>
      </c>
      <c r="E50" s="84">
        <v>70722148.050699368</v>
      </c>
      <c r="F50" s="142">
        <v>62.861376989408612</v>
      </c>
      <c r="H50" s="69">
        <v>0.37138623010591382</v>
      </c>
      <c r="I50" s="85">
        <v>-0.633338538892815</v>
      </c>
    </row>
    <row r="51" spans="2:10" x14ac:dyDescent="0.2">
      <c r="B51" s="83">
        <v>2013</v>
      </c>
      <c r="C51" s="84">
        <v>143908475.19</v>
      </c>
      <c r="D51" s="84">
        <v>212310357.41298044</v>
      </c>
      <c r="E51" s="84">
        <v>68401882.22298044</v>
      </c>
      <c r="F51" s="142">
        <v>67.782126573350851</v>
      </c>
      <c r="H51" s="69">
        <v>0.32217873426649141</v>
      </c>
      <c r="I51" s="85">
        <v>4.9207495839422393</v>
      </c>
    </row>
    <row r="52" spans="2:10" x14ac:dyDescent="0.2">
      <c r="B52" s="83">
        <v>2014</v>
      </c>
      <c r="C52" s="84">
        <v>143180886.02000001</v>
      </c>
      <c r="D52" s="84">
        <v>257916448.86500779</v>
      </c>
      <c r="E52" s="84">
        <v>114735562.84500778</v>
      </c>
      <c r="F52" s="142">
        <v>55.514445336885117</v>
      </c>
      <c r="H52" s="69">
        <v>0.44485554663114879</v>
      </c>
      <c r="I52" s="85">
        <v>-12.267681236465734</v>
      </c>
    </row>
    <row r="53" spans="2:10" ht="13.5" thickBot="1" x14ac:dyDescent="0.25">
      <c r="B53" s="83">
        <v>2015</v>
      </c>
      <c r="C53" s="84">
        <v>160854462.92000002</v>
      </c>
      <c r="D53" s="84">
        <v>359610425.35606229</v>
      </c>
      <c r="E53" s="84">
        <v>198755962.43606228</v>
      </c>
      <c r="F53" s="142">
        <v>44.730200121626794</v>
      </c>
      <c r="H53" s="69">
        <v>0.55269799878373205</v>
      </c>
      <c r="I53" s="85">
        <v>-18.131176867781818</v>
      </c>
    </row>
    <row r="54" spans="2:10" ht="13.5" thickBot="1" x14ac:dyDescent="0.25">
      <c r="B54" s="83">
        <v>2016</v>
      </c>
      <c r="C54" s="84">
        <v>181232209.73000002</v>
      </c>
      <c r="D54" s="84">
        <v>408047231.49685311</v>
      </c>
      <c r="E54" s="84">
        <v>226815021.76685309</v>
      </c>
      <c r="F54" s="142">
        <v>44.414517668746321</v>
      </c>
      <c r="H54" s="69">
        <v>0.55585482331253677</v>
      </c>
      <c r="I54" s="85">
        <v>-0.31568245288047336</v>
      </c>
      <c r="J54" s="143">
        <v>1.8528494110417895</v>
      </c>
    </row>
  </sheetData>
  <mergeCells count="8">
    <mergeCell ref="B40:C40"/>
    <mergeCell ref="B15:F15"/>
    <mergeCell ref="B34:C34"/>
    <mergeCell ref="B35:C35"/>
    <mergeCell ref="B36:C36"/>
    <mergeCell ref="B37:C37"/>
    <mergeCell ref="B38:C38"/>
    <mergeCell ref="B39:C39"/>
  </mergeCells>
  <dataValidations count="1">
    <dataValidation allowBlank="1" showInputMessage="1" showErrorMessage="1" prompt="Verificar qual a alíquota praticada" sqref="F36"/>
  </dataValidations>
  <printOptions horizontalCentered="1" verticalCentered="1"/>
  <pageMargins left="0.78740157480314965" right="0.78740157480314965" top="1.1811023622047245" bottom="0.78740157480314965" header="0.51181102362204722" footer="0.51181102362204722"/>
  <pageSetup paperSize="9" scale="96" orientation="portrait" horizontalDpi="4294967294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496"/>
  <sheetViews>
    <sheetView showGridLines="0" view="pageBreakPreview" topLeftCell="B1" workbookViewId="0">
      <selection activeCell="K5" sqref="K5"/>
    </sheetView>
  </sheetViews>
  <sheetFormatPr defaultRowHeight="18" customHeight="1" x14ac:dyDescent="0.2"/>
  <cols>
    <col min="1" max="1" width="8.7109375" customWidth="1"/>
    <col min="2" max="2" width="4.7109375" style="87" customWidth="1"/>
    <col min="3" max="6" width="7.7109375" style="87" customWidth="1"/>
    <col min="7" max="10" width="11.5703125" style="87" customWidth="1"/>
    <col min="11" max="11" width="17.5703125" customWidth="1"/>
    <col min="12" max="12" width="16.7109375" customWidth="1"/>
    <col min="13" max="13" width="6.5703125" customWidth="1"/>
    <col min="14" max="14" width="14.7109375" customWidth="1"/>
    <col min="15" max="15" width="19.42578125" customWidth="1"/>
    <col min="16" max="16" width="10.85546875" customWidth="1"/>
    <col min="17" max="17" width="9.42578125" customWidth="1"/>
    <col min="18" max="18" width="18.5703125" customWidth="1"/>
    <col min="19" max="28" width="14.7109375" customWidth="1"/>
    <col min="29" max="29" width="16.140625" bestFit="1" customWidth="1"/>
    <col min="30" max="30" width="21.140625" bestFit="1" customWidth="1"/>
    <col min="31" max="31" width="2.7109375" customWidth="1"/>
    <col min="32" max="33" width="26.7109375" customWidth="1"/>
    <col min="34" max="34" width="2.7109375" customWidth="1"/>
    <col min="37" max="45" width="13.85546875" bestFit="1" customWidth="1"/>
    <col min="46" max="53" width="11.140625" bestFit="1" customWidth="1"/>
    <col min="54" max="55" width="9.140625" style="86"/>
    <col min="56" max="16384" width="9.140625" style="87"/>
  </cols>
  <sheetData>
    <row r="1" spans="2:10" ht="18" customHeight="1" x14ac:dyDescent="0.2">
      <c r="C1" s="88"/>
      <c r="D1" s="88"/>
      <c r="E1" s="88"/>
      <c r="F1" s="88"/>
      <c r="G1" s="88"/>
      <c r="H1" s="88"/>
    </row>
    <row r="2" spans="2:10" ht="18" customHeight="1" x14ac:dyDescent="0.2">
      <c r="B2" s="272" t="s">
        <v>60</v>
      </c>
      <c r="C2" s="272"/>
      <c r="D2" s="272"/>
      <c r="E2" s="272"/>
      <c r="F2" s="272"/>
      <c r="G2" s="272"/>
      <c r="H2" s="272"/>
      <c r="I2" s="273">
        <v>0.45870136878073198</v>
      </c>
      <c r="J2" s="274" t="s">
        <v>61</v>
      </c>
    </row>
    <row r="3" spans="2:10" ht="18" customHeight="1" thickBot="1" x14ac:dyDescent="0.25">
      <c r="B3" s="334"/>
      <c r="C3" s="334"/>
      <c r="D3" s="334"/>
      <c r="E3" s="334"/>
      <c r="F3" s="334"/>
      <c r="G3" s="334"/>
      <c r="H3" s="334"/>
      <c r="I3" s="333"/>
      <c r="J3" s="332"/>
    </row>
    <row r="4" spans="2:10" ht="18" customHeight="1" x14ac:dyDescent="0.2">
      <c r="B4" s="330" t="s">
        <v>8</v>
      </c>
      <c r="C4" s="328" t="s">
        <v>3</v>
      </c>
      <c r="D4" s="328" t="s">
        <v>62</v>
      </c>
      <c r="E4" s="328" t="s">
        <v>63</v>
      </c>
      <c r="F4" s="328" t="s">
        <v>64</v>
      </c>
      <c r="G4" s="221" t="s">
        <v>32</v>
      </c>
      <c r="H4" s="221" t="s">
        <v>19</v>
      </c>
      <c r="I4" s="221" t="s">
        <v>59</v>
      </c>
      <c r="J4" s="89" t="s">
        <v>65</v>
      </c>
    </row>
    <row r="5" spans="2:10" ht="18" customHeight="1" thickBot="1" x14ac:dyDescent="0.25">
      <c r="B5" s="331"/>
      <c r="C5" s="329"/>
      <c r="D5" s="329"/>
      <c r="E5" s="329"/>
      <c r="F5" s="329"/>
      <c r="G5" s="222" t="s">
        <v>66</v>
      </c>
      <c r="H5" s="222" t="s">
        <v>66</v>
      </c>
      <c r="I5" s="222" t="s">
        <v>66</v>
      </c>
      <c r="J5" s="90" t="s">
        <v>66</v>
      </c>
    </row>
    <row r="6" spans="2:10" ht="14.1" customHeight="1" x14ac:dyDescent="0.2">
      <c r="B6" s="91">
        <v>2015</v>
      </c>
      <c r="C6" s="92">
        <v>1007</v>
      </c>
      <c r="D6" s="93">
        <v>262</v>
      </c>
      <c r="E6" s="93">
        <v>71</v>
      </c>
      <c r="F6" s="94">
        <v>333</v>
      </c>
      <c r="G6" s="201">
        <v>15794616.660000008</v>
      </c>
      <c r="H6" s="201">
        <v>11993205.52</v>
      </c>
      <c r="I6" s="201">
        <v>14563797.68</v>
      </c>
      <c r="J6" s="202">
        <v>149364901.86000001</v>
      </c>
    </row>
    <row r="7" spans="2:10" ht="14.1" customHeight="1" x14ac:dyDescent="0.2">
      <c r="B7" s="95">
        <v>2016</v>
      </c>
      <c r="C7" s="96">
        <v>1007</v>
      </c>
      <c r="D7" s="97">
        <v>280</v>
      </c>
      <c r="E7" s="97">
        <v>71</v>
      </c>
      <c r="F7" s="98">
        <v>351</v>
      </c>
      <c r="G7" s="203">
        <v>20564546.298120867</v>
      </c>
      <c r="H7" s="203">
        <v>14819963.337046718</v>
      </c>
      <c r="I7" s="203">
        <v>8961894.1116000004</v>
      </c>
      <c r="J7" s="204">
        <v>164071378.93267417</v>
      </c>
    </row>
    <row r="8" spans="2:10" ht="14.1" customHeight="1" x14ac:dyDescent="0.2">
      <c r="B8" s="95">
        <v>2017</v>
      </c>
      <c r="C8" s="96">
        <v>1007</v>
      </c>
      <c r="D8" s="97">
        <v>310</v>
      </c>
      <c r="E8" s="97">
        <v>71</v>
      </c>
      <c r="F8" s="98">
        <v>381</v>
      </c>
      <c r="G8" s="203">
        <v>26971107.483513873</v>
      </c>
      <c r="H8" s="203">
        <v>16446387.077649329</v>
      </c>
      <c r="I8" s="203">
        <v>9844282.73596045</v>
      </c>
      <c r="J8" s="204">
        <v>184440382.07449916</v>
      </c>
    </row>
    <row r="9" spans="2:10" ht="14.1" customHeight="1" x14ac:dyDescent="0.2">
      <c r="B9" s="95">
        <v>2018</v>
      </c>
      <c r="C9" s="96">
        <v>1007</v>
      </c>
      <c r="D9" s="97">
        <v>334</v>
      </c>
      <c r="E9" s="97">
        <v>70</v>
      </c>
      <c r="F9" s="98">
        <v>404</v>
      </c>
      <c r="G9" s="203">
        <v>27540589.69704283</v>
      </c>
      <c r="H9" s="203">
        <v>17802206.066972431</v>
      </c>
      <c r="I9" s="203">
        <v>11066422.92446995</v>
      </c>
      <c r="J9" s="204">
        <v>205245188.6290395</v>
      </c>
    </row>
    <row r="10" spans="2:10" ht="14.1" customHeight="1" x14ac:dyDescent="0.2">
      <c r="B10" s="95">
        <v>2019</v>
      </c>
      <c r="C10" s="96">
        <v>1007</v>
      </c>
      <c r="D10" s="97">
        <v>370</v>
      </c>
      <c r="E10" s="97">
        <v>70</v>
      </c>
      <c r="F10" s="98">
        <v>440</v>
      </c>
      <c r="G10" s="203">
        <v>28097012.738940381</v>
      </c>
      <c r="H10" s="203">
        <v>19802180.319189806</v>
      </c>
      <c r="I10" s="203">
        <v>12314711.31774237</v>
      </c>
      <c r="J10" s="204">
        <v>225854732.36653244</v>
      </c>
    </row>
    <row r="11" spans="2:10" ht="14.1" customHeight="1" x14ac:dyDescent="0.2">
      <c r="B11" s="95">
        <v>2020</v>
      </c>
      <c r="C11" s="96">
        <v>1007</v>
      </c>
      <c r="D11" s="97">
        <v>399</v>
      </c>
      <c r="E11" s="97">
        <v>70</v>
      </c>
      <c r="F11" s="98">
        <v>469</v>
      </c>
      <c r="G11" s="203">
        <v>26920513.197682083</v>
      </c>
      <c r="H11" s="203">
        <v>21509476.384164814</v>
      </c>
      <c r="I11" s="203">
        <v>13551283.941991946</v>
      </c>
      <c r="J11" s="204">
        <v>244817053.12204167</v>
      </c>
    </row>
    <row r="12" spans="2:10" ht="14.1" customHeight="1" x14ac:dyDescent="0.2">
      <c r="B12" s="95">
        <v>2021</v>
      </c>
      <c r="C12" s="96">
        <v>1007</v>
      </c>
      <c r="D12" s="97">
        <v>426</v>
      </c>
      <c r="E12" s="97">
        <v>70</v>
      </c>
      <c r="F12" s="98">
        <v>496</v>
      </c>
      <c r="G12" s="203">
        <v>27564156.337943844</v>
      </c>
      <c r="H12" s="203">
        <v>23160689.548990805</v>
      </c>
      <c r="I12" s="203">
        <v>14689023.187322499</v>
      </c>
      <c r="J12" s="204">
        <v>263909543.09831718</v>
      </c>
    </row>
    <row r="13" spans="2:10" ht="14.1" customHeight="1" x14ac:dyDescent="0.2">
      <c r="B13" s="95">
        <v>2022</v>
      </c>
      <c r="C13" s="96">
        <v>1007</v>
      </c>
      <c r="D13" s="97">
        <v>440</v>
      </c>
      <c r="E13" s="97">
        <v>70</v>
      </c>
      <c r="F13" s="98">
        <v>510</v>
      </c>
      <c r="G13" s="203">
        <v>28082360.465895955</v>
      </c>
      <c r="H13" s="203">
        <v>24194781.52539428</v>
      </c>
      <c r="I13" s="203">
        <v>15834572.585899031</v>
      </c>
      <c r="J13" s="204">
        <v>283631694.62471789</v>
      </c>
    </row>
    <row r="14" spans="2:10" ht="14.1" customHeight="1" x14ac:dyDescent="0.2">
      <c r="B14" s="95">
        <v>2023</v>
      </c>
      <c r="C14" s="96">
        <v>1007</v>
      </c>
      <c r="D14" s="97">
        <v>440</v>
      </c>
      <c r="E14" s="97">
        <v>70</v>
      </c>
      <c r="F14" s="98">
        <v>510</v>
      </c>
      <c r="G14" s="203">
        <v>28458752.563868701</v>
      </c>
      <c r="H14" s="203">
        <v>24533508.466749806</v>
      </c>
      <c r="I14" s="203">
        <v>17017901.677483074</v>
      </c>
      <c r="J14" s="204">
        <v>304574840.39931989</v>
      </c>
    </row>
    <row r="15" spans="2:10" ht="14.1" customHeight="1" x14ac:dyDescent="0.2">
      <c r="B15" s="95">
        <v>2024</v>
      </c>
      <c r="C15" s="96">
        <v>1007</v>
      </c>
      <c r="D15" s="97">
        <v>455</v>
      </c>
      <c r="E15" s="97">
        <v>70</v>
      </c>
      <c r="F15" s="98">
        <v>525</v>
      </c>
      <c r="G15" s="203">
        <v>29004631.984504081</v>
      </c>
      <c r="H15" s="203">
        <v>25658967.267622467</v>
      </c>
      <c r="I15" s="203">
        <v>18274490.423959192</v>
      </c>
      <c r="J15" s="204">
        <v>326194995.54016072</v>
      </c>
    </row>
    <row r="16" spans="2:10" ht="14.1" customHeight="1" x14ac:dyDescent="0.2">
      <c r="B16" s="95">
        <v>2025</v>
      </c>
      <c r="C16" s="96">
        <v>1007</v>
      </c>
      <c r="D16" s="97">
        <v>463</v>
      </c>
      <c r="E16" s="97">
        <v>70</v>
      </c>
      <c r="F16" s="98">
        <v>533</v>
      </c>
      <c r="G16" s="203">
        <v>29482744.88798112</v>
      </c>
      <c r="H16" s="203">
        <v>26441092.829577662</v>
      </c>
      <c r="I16" s="203">
        <v>19571699.732409641</v>
      </c>
      <c r="J16" s="204">
        <v>348808347.3309738</v>
      </c>
    </row>
    <row r="17" spans="2:10" ht="14.1" customHeight="1" x14ac:dyDescent="0.2">
      <c r="B17" s="95">
        <v>2026</v>
      </c>
      <c r="C17" s="96">
        <v>1007</v>
      </c>
      <c r="D17" s="97">
        <v>479</v>
      </c>
      <c r="E17" s="97">
        <v>71</v>
      </c>
      <c r="F17" s="98">
        <v>550</v>
      </c>
      <c r="G17" s="203">
        <v>30064826.8526242</v>
      </c>
      <c r="H17" s="203">
        <v>27697384.723292429</v>
      </c>
      <c r="I17" s="203">
        <v>20928500.839858428</v>
      </c>
      <c r="J17" s="204">
        <v>372104290.30016398</v>
      </c>
    </row>
    <row r="18" spans="2:10" ht="14.1" customHeight="1" x14ac:dyDescent="0.2">
      <c r="B18" s="95">
        <v>2027</v>
      </c>
      <c r="C18" s="96">
        <v>1007</v>
      </c>
      <c r="D18" s="97">
        <v>530</v>
      </c>
      <c r="E18" s="97">
        <v>71</v>
      </c>
      <c r="F18" s="98">
        <v>601</v>
      </c>
      <c r="G18" s="203">
        <v>31051094.256173559</v>
      </c>
      <c r="H18" s="203">
        <v>30857151.805430036</v>
      </c>
      <c r="I18" s="203">
        <v>22326257.41800984</v>
      </c>
      <c r="J18" s="204">
        <v>394624490.1689173</v>
      </c>
    </row>
    <row r="19" spans="2:10" ht="14.1" customHeight="1" x14ac:dyDescent="0.2">
      <c r="B19" s="95">
        <v>2028</v>
      </c>
      <c r="C19" s="96">
        <v>1007</v>
      </c>
      <c r="D19" s="97">
        <v>542</v>
      </c>
      <c r="E19" s="97">
        <v>71</v>
      </c>
      <c r="F19" s="98">
        <v>613</v>
      </c>
      <c r="G19" s="203">
        <v>31607935.79592282</v>
      </c>
      <c r="H19" s="203">
        <v>31950519.400766209</v>
      </c>
      <c r="I19" s="203">
        <v>23677469.410135038</v>
      </c>
      <c r="J19" s="204">
        <v>417959375.97420895</v>
      </c>
    </row>
    <row r="20" spans="2:10" ht="14.1" customHeight="1" x14ac:dyDescent="0.2">
      <c r="B20" s="95">
        <v>2029</v>
      </c>
      <c r="C20" s="96">
        <v>1007</v>
      </c>
      <c r="D20" s="97">
        <v>563</v>
      </c>
      <c r="E20" s="97">
        <v>72</v>
      </c>
      <c r="F20" s="98">
        <v>635</v>
      </c>
      <c r="G20" s="203">
        <v>32286375.738711011</v>
      </c>
      <c r="H20" s="203">
        <v>33601111.387591533</v>
      </c>
      <c r="I20" s="203">
        <v>25077562.558452535</v>
      </c>
      <c r="J20" s="204">
        <v>441722202.88378096</v>
      </c>
    </row>
    <row r="21" spans="2:10" ht="14.1" customHeight="1" x14ac:dyDescent="0.2">
      <c r="B21" s="95">
        <v>2030</v>
      </c>
      <c r="C21" s="96">
        <v>1007</v>
      </c>
      <c r="D21" s="97">
        <v>574</v>
      </c>
      <c r="E21" s="97">
        <v>72</v>
      </c>
      <c r="F21" s="98">
        <v>646</v>
      </c>
      <c r="G21" s="203">
        <v>32852527.012548015</v>
      </c>
      <c r="H21" s="203">
        <v>34694874.385326624</v>
      </c>
      <c r="I21" s="203">
        <v>26503332.173026856</v>
      </c>
      <c r="J21" s="204">
        <v>466383187.68402922</v>
      </c>
    </row>
    <row r="22" spans="2:10" ht="14.1" customHeight="1" x14ac:dyDescent="0.2">
      <c r="B22" s="95">
        <v>2031</v>
      </c>
      <c r="C22" s="96">
        <v>1007</v>
      </c>
      <c r="D22" s="97">
        <v>598</v>
      </c>
      <c r="E22" s="97">
        <v>73</v>
      </c>
      <c r="F22" s="98">
        <v>671</v>
      </c>
      <c r="G22" s="203">
        <v>33591716.692833334</v>
      </c>
      <c r="H22" s="203">
        <v>36590199.058432832</v>
      </c>
      <c r="I22" s="203">
        <v>27982991.261041753</v>
      </c>
      <c r="J22" s="204">
        <v>491367696.57947147</v>
      </c>
    </row>
    <row r="23" spans="2:10" ht="14.1" customHeight="1" x14ac:dyDescent="0.2">
      <c r="B23" s="95">
        <v>2032</v>
      </c>
      <c r="C23" s="96">
        <v>1007</v>
      </c>
      <c r="D23" s="97">
        <v>615</v>
      </c>
      <c r="E23" s="97">
        <v>73</v>
      </c>
      <c r="F23" s="98">
        <v>688</v>
      </c>
      <c r="G23" s="203">
        <v>34253248.535561875</v>
      </c>
      <c r="H23" s="203">
        <v>38092979.738482654</v>
      </c>
      <c r="I23" s="203">
        <v>29482061.794768289</v>
      </c>
      <c r="J23" s="204">
        <v>517010027.17131895</v>
      </c>
    </row>
    <row r="24" spans="2:10" ht="14.1" customHeight="1" x14ac:dyDescent="0.2">
      <c r="B24" s="95">
        <v>2033</v>
      </c>
      <c r="C24" s="96">
        <v>1007</v>
      </c>
      <c r="D24" s="97">
        <v>650</v>
      </c>
      <c r="E24" s="97">
        <v>73</v>
      </c>
      <c r="F24" s="98">
        <v>723</v>
      </c>
      <c r="G24" s="203">
        <v>34897152.227478579</v>
      </c>
      <c r="H24" s="203">
        <v>40694133.221338741</v>
      </c>
      <c r="I24" s="203">
        <v>31020601.630279135</v>
      </c>
      <c r="J24" s="204">
        <v>542233647.80773795</v>
      </c>
    </row>
    <row r="25" spans="2:10" ht="14.1" customHeight="1" x14ac:dyDescent="0.2">
      <c r="B25" s="95">
        <v>2034</v>
      </c>
      <c r="C25" s="96">
        <v>1007</v>
      </c>
      <c r="D25" s="97">
        <v>683</v>
      </c>
      <c r="E25" s="97">
        <v>74</v>
      </c>
      <c r="F25" s="98">
        <v>757</v>
      </c>
      <c r="G25" s="203">
        <v>34950579.57780128</v>
      </c>
      <c r="H25" s="203">
        <v>43272660.856665097</v>
      </c>
      <c r="I25" s="203">
        <v>32534018.868464276</v>
      </c>
      <c r="J25" s="204">
        <v>566445585.39733827</v>
      </c>
    </row>
    <row r="26" spans="2:10" ht="14.1" customHeight="1" x14ac:dyDescent="0.2">
      <c r="B26" s="95">
        <v>2035</v>
      </c>
      <c r="C26" s="96">
        <v>1007</v>
      </c>
      <c r="D26" s="97">
        <v>717</v>
      </c>
      <c r="E26" s="97">
        <v>75</v>
      </c>
      <c r="F26" s="98">
        <v>792</v>
      </c>
      <c r="G26" s="203">
        <v>35878996.173042528</v>
      </c>
      <c r="H26" s="203">
        <v>45976158.556095682</v>
      </c>
      <c r="I26" s="203">
        <v>33986735.123840295</v>
      </c>
      <c r="J26" s="204">
        <v>590335158.13812542</v>
      </c>
    </row>
    <row r="27" spans="2:10" ht="14.1" customHeight="1" x14ac:dyDescent="0.2">
      <c r="B27" s="95">
        <v>2036</v>
      </c>
      <c r="C27" s="96">
        <v>1007</v>
      </c>
      <c r="D27" s="97">
        <v>729</v>
      </c>
      <c r="E27" s="97">
        <v>75</v>
      </c>
      <c r="F27" s="98">
        <v>804</v>
      </c>
      <c r="G27" s="203">
        <v>36535124.170700245</v>
      </c>
      <c r="H27" s="203">
        <v>47358998.414190166</v>
      </c>
      <c r="I27" s="203">
        <v>35420109.488287523</v>
      </c>
      <c r="J27" s="204">
        <v>614931393.38292301</v>
      </c>
    </row>
    <row r="28" spans="2:10" ht="14.1" customHeight="1" x14ac:dyDescent="0.2">
      <c r="B28" s="95">
        <v>2037</v>
      </c>
      <c r="C28" s="96">
        <v>1007</v>
      </c>
      <c r="D28" s="97">
        <v>742</v>
      </c>
      <c r="E28" s="97">
        <v>76</v>
      </c>
      <c r="F28" s="98">
        <v>818</v>
      </c>
      <c r="G28" s="203">
        <v>37222695.731352516</v>
      </c>
      <c r="H28" s="203">
        <v>48867187.416142449</v>
      </c>
      <c r="I28" s="203">
        <v>36895883.602975376</v>
      </c>
      <c r="J28" s="204">
        <v>640182785.30110848</v>
      </c>
    </row>
    <row r="29" spans="2:10" ht="14.1" customHeight="1" x14ac:dyDescent="0.2">
      <c r="B29" s="95">
        <v>2038</v>
      </c>
      <c r="C29" s="96">
        <v>1007</v>
      </c>
      <c r="D29" s="97">
        <v>760</v>
      </c>
      <c r="E29" s="97">
        <v>76</v>
      </c>
      <c r="F29" s="98">
        <v>836</v>
      </c>
      <c r="G29" s="203">
        <v>37981813.902919345</v>
      </c>
      <c r="H29" s="203">
        <v>50691351.107290819</v>
      </c>
      <c r="I29" s="203">
        <v>38410967.118066505</v>
      </c>
      <c r="J29" s="204">
        <v>665884215.21480346</v>
      </c>
    </row>
    <row r="30" spans="2:10" ht="14.1" customHeight="1" x14ac:dyDescent="0.2">
      <c r="B30" s="95">
        <v>2039</v>
      </c>
      <c r="C30" s="96">
        <v>1007</v>
      </c>
      <c r="D30" s="97">
        <v>771</v>
      </c>
      <c r="E30" s="97">
        <v>77</v>
      </c>
      <c r="F30" s="98">
        <v>848</v>
      </c>
      <c r="G30" s="203">
        <v>38667670.519541934</v>
      </c>
      <c r="H30" s="203">
        <v>52141580.664657228</v>
      </c>
      <c r="I30" s="203">
        <v>39953052.912888207</v>
      </c>
      <c r="J30" s="204">
        <v>692363357.98257637</v>
      </c>
    </row>
    <row r="31" spans="2:10" ht="14.1" customHeight="1" x14ac:dyDescent="0.2">
      <c r="B31" s="95">
        <v>2040</v>
      </c>
      <c r="C31" s="96">
        <v>1007</v>
      </c>
      <c r="D31" s="97">
        <v>803</v>
      </c>
      <c r="E31" s="97">
        <v>78</v>
      </c>
      <c r="F31" s="98">
        <v>881</v>
      </c>
      <c r="G31" s="203">
        <v>39652487.301327817</v>
      </c>
      <c r="H31" s="203">
        <v>54990009.495496221</v>
      </c>
      <c r="I31" s="203">
        <v>41541801.478954583</v>
      </c>
      <c r="J31" s="204">
        <v>718567637.26736248</v>
      </c>
    </row>
    <row r="32" spans="2:10" ht="14.1" customHeight="1" x14ac:dyDescent="0.2">
      <c r="B32" s="95">
        <v>2041</v>
      </c>
      <c r="C32" s="96">
        <v>1007</v>
      </c>
      <c r="D32" s="97">
        <v>803</v>
      </c>
      <c r="E32" s="97">
        <v>78</v>
      </c>
      <c r="F32" s="98">
        <v>881</v>
      </c>
      <c r="G32" s="203">
        <v>40206217.710736617</v>
      </c>
      <c r="H32" s="203">
        <v>55759869.628433175</v>
      </c>
      <c r="I32" s="203">
        <v>43114058.236041747</v>
      </c>
      <c r="J32" s="204">
        <v>746128043.58570766</v>
      </c>
    </row>
    <row r="33" spans="2:10" ht="14.1" customHeight="1" x14ac:dyDescent="0.2">
      <c r="B33" s="95">
        <v>2042</v>
      </c>
      <c r="C33" s="96">
        <v>1007</v>
      </c>
      <c r="D33" s="97">
        <v>791</v>
      </c>
      <c r="E33" s="97">
        <v>79</v>
      </c>
      <c r="F33" s="98">
        <v>870</v>
      </c>
      <c r="G33" s="203">
        <v>40606439.455844417</v>
      </c>
      <c r="H33" s="203">
        <v>55772598.803075477</v>
      </c>
      <c r="I33" s="203">
        <v>44767682.615142457</v>
      </c>
      <c r="J33" s="204">
        <v>775729566.8536191</v>
      </c>
    </row>
    <row r="34" spans="2:10" ht="14.1" customHeight="1" x14ac:dyDescent="0.2">
      <c r="B34" s="95">
        <v>2043</v>
      </c>
      <c r="C34" s="96">
        <v>1007</v>
      </c>
      <c r="D34" s="97">
        <v>784</v>
      </c>
      <c r="E34" s="97">
        <v>79</v>
      </c>
      <c r="F34" s="98">
        <v>863</v>
      </c>
      <c r="G34" s="203">
        <v>41073721.127375834</v>
      </c>
      <c r="H34" s="203">
        <v>56078157.71945852</v>
      </c>
      <c r="I34" s="203">
        <v>46543774.011217147</v>
      </c>
      <c r="J34" s="204">
        <v>807268904.27275348</v>
      </c>
    </row>
    <row r="35" spans="2:10" ht="14.1" customHeight="1" x14ac:dyDescent="0.2">
      <c r="B35" s="95">
        <v>2044</v>
      </c>
      <c r="C35" s="96">
        <v>1007</v>
      </c>
      <c r="D35" s="97">
        <v>778</v>
      </c>
      <c r="E35" s="97">
        <v>80</v>
      </c>
      <c r="F35" s="98">
        <v>858</v>
      </c>
      <c r="G35" s="203">
        <v>41568285.001112521</v>
      </c>
      <c r="H35" s="203">
        <v>56486757.597831979</v>
      </c>
      <c r="I35" s="203">
        <v>48436134.25636521</v>
      </c>
      <c r="J35" s="204">
        <v>840786565.93239927</v>
      </c>
    </row>
    <row r="36" spans="2:10" ht="14.1" customHeight="1" x14ac:dyDescent="0.2">
      <c r="B36" s="95">
        <v>2045</v>
      </c>
      <c r="C36" s="96">
        <v>1007</v>
      </c>
      <c r="D36" s="97">
        <v>788</v>
      </c>
      <c r="E36" s="97">
        <v>81</v>
      </c>
      <c r="F36" s="98">
        <v>869</v>
      </c>
      <c r="G36" s="203">
        <v>42303221.63242209</v>
      </c>
      <c r="H36" s="203">
        <v>58012739.128505401</v>
      </c>
      <c r="I36" s="203">
        <v>50447193.955943957</v>
      </c>
      <c r="J36" s="204">
        <v>875524242.39225996</v>
      </c>
    </row>
    <row r="37" spans="2:10" ht="14.1" customHeight="1" x14ac:dyDescent="0.2">
      <c r="B37" s="95">
        <v>2046</v>
      </c>
      <c r="C37" s="96">
        <v>1007</v>
      </c>
      <c r="D37" s="97">
        <v>798</v>
      </c>
      <c r="E37" s="97">
        <v>81</v>
      </c>
      <c r="F37" s="98">
        <v>879</v>
      </c>
      <c r="G37" s="203">
        <v>26784092.359757721</v>
      </c>
      <c r="H37" s="203">
        <v>59532773.241968982</v>
      </c>
      <c r="I37" s="203">
        <v>52531454.543535598</v>
      </c>
      <c r="J37" s="204">
        <v>895307016.05358422</v>
      </c>
    </row>
    <row r="38" spans="2:10" ht="14.1" customHeight="1" x14ac:dyDescent="0.2">
      <c r="B38" s="95">
        <v>2047</v>
      </c>
      <c r="C38" s="96">
        <v>1007</v>
      </c>
      <c r="D38" s="97">
        <v>807</v>
      </c>
      <c r="E38" s="97">
        <v>82</v>
      </c>
      <c r="F38" s="98">
        <v>889</v>
      </c>
      <c r="G38" s="203">
        <v>27301330.254399776</v>
      </c>
      <c r="H38" s="203">
        <v>61050351.183619618</v>
      </c>
      <c r="I38" s="203">
        <v>53718420.963215053</v>
      </c>
      <c r="J38" s="204">
        <v>915276416.08757937</v>
      </c>
    </row>
    <row r="39" spans="2:10" ht="14.1" customHeight="1" x14ac:dyDescent="0.2">
      <c r="B39" s="95">
        <v>2048</v>
      </c>
      <c r="C39" s="96">
        <v>1007</v>
      </c>
      <c r="D39" s="97">
        <v>817</v>
      </c>
      <c r="E39" s="97">
        <v>82</v>
      </c>
      <c r="F39" s="98">
        <v>899</v>
      </c>
      <c r="G39" s="203">
        <v>27834985.503186539</v>
      </c>
      <c r="H39" s="203">
        <v>62632870.567023464</v>
      </c>
      <c r="I39" s="203">
        <v>54916584.965254761</v>
      </c>
      <c r="J39" s="204">
        <v>935395115.98899722</v>
      </c>
    </row>
    <row r="40" spans="2:10" ht="14.1" customHeight="1" x14ac:dyDescent="0.2">
      <c r="B40" s="95">
        <v>2049</v>
      </c>
      <c r="C40" s="96">
        <v>1007</v>
      </c>
      <c r="D40" s="97">
        <v>826</v>
      </c>
      <c r="E40" s="97">
        <v>83</v>
      </c>
      <c r="F40" s="98">
        <v>909</v>
      </c>
      <c r="G40" s="203">
        <v>28370986.680583045</v>
      </c>
      <c r="H40" s="203">
        <v>64213139.293827012</v>
      </c>
      <c r="I40" s="203">
        <v>56123706.959339835</v>
      </c>
      <c r="J40" s="204">
        <v>955676670.33509302</v>
      </c>
    </row>
    <row r="41" spans="2:10" ht="14.1" customHeight="1" x14ac:dyDescent="0.2">
      <c r="B41" s="95">
        <v>2050</v>
      </c>
      <c r="C41" s="96">
        <v>1007</v>
      </c>
      <c r="D41" s="97">
        <v>835</v>
      </c>
      <c r="E41" s="97">
        <v>84</v>
      </c>
      <c r="F41" s="98">
        <v>919</v>
      </c>
      <c r="G41" s="203">
        <v>28916559.895567372</v>
      </c>
      <c r="H41" s="203">
        <v>65825379.502349928</v>
      </c>
      <c r="I41" s="203">
        <v>57340600.220105581</v>
      </c>
      <c r="J41" s="204">
        <v>976108450.94841599</v>
      </c>
    </row>
    <row r="42" spans="2:10" ht="14.1" customHeight="1" x14ac:dyDescent="0.2">
      <c r="B42" s="95">
        <v>2051</v>
      </c>
      <c r="C42" s="96">
        <v>1007</v>
      </c>
      <c r="D42" s="97">
        <v>843</v>
      </c>
      <c r="E42" s="97">
        <v>84</v>
      </c>
      <c r="F42" s="98">
        <v>927</v>
      </c>
      <c r="G42" s="203">
        <v>29447467.842542402</v>
      </c>
      <c r="H42" s="203">
        <v>67353984.916558474</v>
      </c>
      <c r="I42" s="203">
        <v>58566507.056904957</v>
      </c>
      <c r="J42" s="204">
        <v>996768440.93130481</v>
      </c>
    </row>
    <row r="43" spans="2:10" ht="14.1" customHeight="1" thickBot="1" x14ac:dyDescent="0.25">
      <c r="B43" s="99">
        <v>2052</v>
      </c>
      <c r="C43" s="100">
        <v>1007</v>
      </c>
      <c r="D43" s="101">
        <v>852</v>
      </c>
      <c r="E43" s="101">
        <v>85</v>
      </c>
      <c r="F43" s="101">
        <v>937</v>
      </c>
      <c r="G43" s="203">
        <v>30012335.098221201</v>
      </c>
      <c r="H43" s="203">
        <v>69030307.937261745</v>
      </c>
      <c r="I43" s="203">
        <v>59806106.455878288</v>
      </c>
      <c r="J43" s="205">
        <v>1017556574.5481426</v>
      </c>
    </row>
    <row r="44" spans="2:10" ht="14.1" customHeight="1" x14ac:dyDescent="0.2">
      <c r="B44" s="102">
        <v>2053</v>
      </c>
      <c r="C44" s="103">
        <v>1007</v>
      </c>
      <c r="D44" s="104">
        <v>860</v>
      </c>
      <c r="E44" s="104">
        <v>85</v>
      </c>
      <c r="F44" s="104">
        <v>945</v>
      </c>
      <c r="G44" s="203">
        <v>30562178.338810459</v>
      </c>
      <c r="H44" s="203">
        <v>70620898.734211802</v>
      </c>
      <c r="I44" s="203">
        <v>61053394.472888552</v>
      </c>
      <c r="J44" s="206">
        <v>1038551248.6256298</v>
      </c>
    </row>
    <row r="45" spans="2:10" ht="14.1" customHeight="1" x14ac:dyDescent="0.2">
      <c r="B45" s="95">
        <v>2054</v>
      </c>
      <c r="C45" s="96">
        <v>1007</v>
      </c>
      <c r="D45" s="97">
        <v>868</v>
      </c>
      <c r="E45" s="97">
        <v>86</v>
      </c>
      <c r="F45" s="98">
        <v>954</v>
      </c>
      <c r="G45" s="203">
        <v>31130380.17471914</v>
      </c>
      <c r="H45" s="203">
        <v>72284523.468753308</v>
      </c>
      <c r="I45" s="203">
        <v>62313074.917537786</v>
      </c>
      <c r="J45" s="204">
        <v>1059710180.2491333</v>
      </c>
    </row>
    <row r="46" spans="2:10" ht="14.1" customHeight="1" x14ac:dyDescent="0.2">
      <c r="B46" s="95">
        <v>2055</v>
      </c>
      <c r="C46" s="96">
        <v>1007</v>
      </c>
      <c r="D46" s="97">
        <v>876</v>
      </c>
      <c r="E46" s="97">
        <v>87</v>
      </c>
      <c r="F46" s="97">
        <v>963</v>
      </c>
      <c r="G46" s="203">
        <v>31708521.136858203</v>
      </c>
      <c r="H46" s="203">
        <v>73980887.999710098</v>
      </c>
      <c r="I46" s="203">
        <v>63582610.814948</v>
      </c>
      <c r="J46" s="204">
        <v>1081020424.2012296</v>
      </c>
    </row>
    <row r="47" spans="2:10" ht="14.1" customHeight="1" x14ac:dyDescent="0.2">
      <c r="B47" s="95">
        <v>2056</v>
      </c>
      <c r="C47" s="96">
        <v>1007</v>
      </c>
      <c r="D47" s="97">
        <v>883</v>
      </c>
      <c r="E47" s="97">
        <v>87</v>
      </c>
      <c r="F47" s="97">
        <v>970</v>
      </c>
      <c r="G47" s="203">
        <v>32270611.36936871</v>
      </c>
      <c r="H47" s="203">
        <v>75586026.857440755</v>
      </c>
      <c r="I47" s="203">
        <v>64861225.452073775</v>
      </c>
      <c r="J47" s="204">
        <v>1102566234.1652315</v>
      </c>
    </row>
    <row r="48" spans="2:10" ht="14.1" customHeight="1" x14ac:dyDescent="0.2">
      <c r="B48" s="95">
        <v>2057</v>
      </c>
      <c r="C48" s="96">
        <v>1007</v>
      </c>
      <c r="D48" s="97">
        <v>890</v>
      </c>
      <c r="E48" s="97">
        <v>88</v>
      </c>
      <c r="F48" s="97">
        <v>978</v>
      </c>
      <c r="G48" s="203">
        <v>32851446.555362377</v>
      </c>
      <c r="H48" s="203">
        <v>77265426.660265431</v>
      </c>
      <c r="I48" s="203">
        <v>66153974.049913883</v>
      </c>
      <c r="J48" s="204">
        <v>1124306228.1102424</v>
      </c>
    </row>
    <row r="49" spans="2:10" ht="14.1" customHeight="1" x14ac:dyDescent="0.2">
      <c r="B49" s="95">
        <v>2058</v>
      </c>
      <c r="C49" s="96">
        <v>1007</v>
      </c>
      <c r="D49" s="97">
        <v>897</v>
      </c>
      <c r="E49" s="97">
        <v>88</v>
      </c>
      <c r="F49" s="97">
        <v>985</v>
      </c>
      <c r="G49" s="203">
        <v>33432909.290283751</v>
      </c>
      <c r="H49" s="203">
        <v>78932604.042823896</v>
      </c>
      <c r="I49" s="203">
        <v>67458373.686614543</v>
      </c>
      <c r="J49" s="204">
        <v>1146264907.0443168</v>
      </c>
    </row>
    <row r="50" spans="2:10" ht="14.1" customHeight="1" x14ac:dyDescent="0.2">
      <c r="B50" s="95">
        <v>2059</v>
      </c>
      <c r="C50" s="96">
        <v>1007</v>
      </c>
      <c r="D50" s="97">
        <v>904</v>
      </c>
      <c r="E50" s="97">
        <v>89</v>
      </c>
      <c r="F50" s="97">
        <v>993</v>
      </c>
      <c r="G50" s="203">
        <v>34033694.844683707</v>
      </c>
      <c r="H50" s="203">
        <v>80676371.152498558</v>
      </c>
      <c r="I50" s="203">
        <v>68775894.42265901</v>
      </c>
      <c r="J50" s="204">
        <v>1168398125.1591609</v>
      </c>
    </row>
    <row r="51" spans="2:10" ht="14.1" customHeight="1" x14ac:dyDescent="0.2">
      <c r="B51" s="95">
        <v>2060</v>
      </c>
      <c r="C51" s="96">
        <v>1007</v>
      </c>
      <c r="D51" s="97">
        <v>911</v>
      </c>
      <c r="E51" s="97">
        <v>90</v>
      </c>
      <c r="F51" s="97">
        <v>1001</v>
      </c>
      <c r="G51" s="203">
        <v>34644769.206165284</v>
      </c>
      <c r="H51" s="203">
        <v>82453492.950851709</v>
      </c>
      <c r="I51" s="203">
        <v>70103887.509549648</v>
      </c>
      <c r="J51" s="204">
        <v>1190693288.9240241</v>
      </c>
    </row>
    <row r="52" spans="2:10" ht="14.1" customHeight="1" x14ac:dyDescent="0.2">
      <c r="B52" s="95">
        <v>2061</v>
      </c>
      <c r="C52" s="96">
        <v>1007</v>
      </c>
      <c r="D52" s="97">
        <v>917</v>
      </c>
      <c r="E52" s="97">
        <v>90</v>
      </c>
      <c r="F52" s="97">
        <v>1007</v>
      </c>
      <c r="G52" s="203">
        <v>35238262.95857954</v>
      </c>
      <c r="H52" s="203">
        <v>84131038.977581427</v>
      </c>
      <c r="I52" s="203">
        <v>71441597.33544144</v>
      </c>
      <c r="J52" s="204">
        <v>1213242110.2404635</v>
      </c>
    </row>
    <row r="53" spans="2:10" ht="14.1" customHeight="1" x14ac:dyDescent="0.2">
      <c r="B53" s="95">
        <v>2062</v>
      </c>
      <c r="C53" s="96">
        <v>1007</v>
      </c>
      <c r="D53" s="97">
        <v>923</v>
      </c>
      <c r="E53" s="97">
        <v>91</v>
      </c>
      <c r="F53" s="97">
        <v>1014</v>
      </c>
      <c r="G53" s="203">
        <v>35851467.862356745</v>
      </c>
      <c r="H53" s="203">
        <v>85886367.024062291</v>
      </c>
      <c r="I53" s="203">
        <v>72794526.614427805</v>
      </c>
      <c r="J53" s="204">
        <v>1236001737.6931856</v>
      </c>
    </row>
    <row r="54" spans="2:10" ht="14.1" customHeight="1" x14ac:dyDescent="0.2">
      <c r="B54" s="95">
        <v>2063</v>
      </c>
      <c r="C54" s="96">
        <v>1007</v>
      </c>
      <c r="D54" s="97">
        <v>929</v>
      </c>
      <c r="E54" s="97">
        <v>91</v>
      </c>
      <c r="F54" s="97">
        <v>1020</v>
      </c>
      <c r="G54" s="203">
        <v>36464953.329848826</v>
      </c>
      <c r="H54" s="203">
        <v>87626725.353965238</v>
      </c>
      <c r="I54" s="203">
        <v>74160104.261591136</v>
      </c>
      <c r="J54" s="204">
        <v>1259000069.9306602</v>
      </c>
    </row>
    <row r="55" spans="2:10" ht="14.1" customHeight="1" x14ac:dyDescent="0.2">
      <c r="B55" s="95">
        <v>2064</v>
      </c>
      <c r="C55" s="96">
        <v>1007</v>
      </c>
      <c r="D55" s="97">
        <v>935</v>
      </c>
      <c r="E55" s="97">
        <v>92</v>
      </c>
      <c r="F55" s="97">
        <v>1027</v>
      </c>
      <c r="G55" s="203">
        <v>37098751.330240965</v>
      </c>
      <c r="H55" s="203">
        <v>89447276.016463891</v>
      </c>
      <c r="I55" s="203">
        <v>75540004.195839614</v>
      </c>
      <c r="J55" s="204">
        <v>1282191549.4402769</v>
      </c>
    </row>
    <row r="56" spans="2:10" ht="14.1" customHeight="1" x14ac:dyDescent="0.2">
      <c r="B56" s="95">
        <v>2065</v>
      </c>
      <c r="C56" s="96">
        <v>1007</v>
      </c>
      <c r="D56" s="97">
        <v>941</v>
      </c>
      <c r="E56" s="97">
        <v>92</v>
      </c>
      <c r="F56" s="97">
        <v>1033</v>
      </c>
      <c r="G56" s="203">
        <v>18569826.481108718</v>
      </c>
      <c r="H56" s="203">
        <v>91252655.087665856</v>
      </c>
      <c r="I56" s="203">
        <v>76931492.966416612</v>
      </c>
      <c r="J56" s="204">
        <v>1286440213.8001363</v>
      </c>
    </row>
    <row r="57" spans="2:10" ht="14.1" customHeight="1" x14ac:dyDescent="0.2">
      <c r="B57" s="95">
        <v>2066</v>
      </c>
      <c r="C57" s="96">
        <v>1007</v>
      </c>
      <c r="D57" s="97">
        <v>946</v>
      </c>
      <c r="E57" s="97">
        <v>93</v>
      </c>
      <c r="F57" s="97">
        <v>1039</v>
      </c>
      <c r="G57" s="203">
        <v>18828399.639034443</v>
      </c>
      <c r="H57" s="203">
        <v>93047234.080864802</v>
      </c>
      <c r="I57" s="203">
        <v>77186412.828008175</v>
      </c>
      <c r="J57" s="204">
        <v>1289407792.1863141</v>
      </c>
    </row>
    <row r="58" spans="2:10" ht="14.1" customHeight="1" x14ac:dyDescent="0.2">
      <c r="B58" s="95">
        <v>2067</v>
      </c>
      <c r="C58" s="96">
        <v>1007</v>
      </c>
      <c r="D58" s="97">
        <v>951</v>
      </c>
      <c r="E58" s="97">
        <v>93</v>
      </c>
      <c r="F58" s="97">
        <v>1044</v>
      </c>
      <c r="G58" s="203">
        <v>19090592.821171127</v>
      </c>
      <c r="H58" s="203">
        <v>94823822.774446264</v>
      </c>
      <c r="I58" s="203">
        <v>77364467.531178847</v>
      </c>
      <c r="J58" s="204">
        <v>1291039029.7642179</v>
      </c>
    </row>
    <row r="59" spans="2:10" ht="14.1" customHeight="1" x14ac:dyDescent="0.2">
      <c r="B59" s="95">
        <v>2068</v>
      </c>
      <c r="C59" s="96">
        <v>1007</v>
      </c>
      <c r="D59" s="97">
        <v>956</v>
      </c>
      <c r="E59" s="97">
        <v>94</v>
      </c>
      <c r="F59" s="97">
        <v>1050</v>
      </c>
      <c r="G59" s="203">
        <v>19356456.707857721</v>
      </c>
      <c r="H59" s="203">
        <v>96682976.626472458</v>
      </c>
      <c r="I59" s="203">
        <v>77462341.785853073</v>
      </c>
      <c r="J59" s="204">
        <v>1291174851.6314561</v>
      </c>
    </row>
    <row r="60" spans="2:10" ht="14.1" customHeight="1" x14ac:dyDescent="0.2">
      <c r="B60" s="95">
        <v>2069</v>
      </c>
      <c r="C60" s="96">
        <v>1007</v>
      </c>
      <c r="D60" s="97">
        <v>961</v>
      </c>
      <c r="E60" s="97">
        <v>94</v>
      </c>
      <c r="F60" s="97">
        <v>1055</v>
      </c>
      <c r="G60" s="203">
        <v>19626042.68895793</v>
      </c>
      <c r="H60" s="203">
        <v>98523828.573126644</v>
      </c>
      <c r="I60" s="203">
        <v>77470491.097887367</v>
      </c>
      <c r="J60" s="204">
        <v>1289747556.8451748</v>
      </c>
    </row>
    <row r="61" spans="2:10" ht="14.1" customHeight="1" x14ac:dyDescent="0.2">
      <c r="B61" s="95">
        <v>2070</v>
      </c>
      <c r="C61" s="96">
        <v>1007</v>
      </c>
      <c r="D61" s="97">
        <v>966</v>
      </c>
      <c r="E61" s="97">
        <v>95</v>
      </c>
      <c r="F61" s="97">
        <v>1061</v>
      </c>
      <c r="G61" s="203">
        <v>19899402.873793546</v>
      </c>
      <c r="H61" s="203">
        <v>100449772.07324885</v>
      </c>
      <c r="I61" s="203">
        <v>77384853.410710484</v>
      </c>
      <c r="J61" s="204">
        <v>1286582041.0564301</v>
      </c>
    </row>
    <row r="62" spans="2:10" ht="14.1" customHeight="1" x14ac:dyDescent="0.2">
      <c r="B62" s="95">
        <v>2071</v>
      </c>
      <c r="C62" s="96">
        <v>1007</v>
      </c>
      <c r="D62" s="97">
        <v>970</v>
      </c>
      <c r="E62" s="97">
        <v>95</v>
      </c>
      <c r="F62" s="97">
        <v>1065</v>
      </c>
      <c r="G62" s="203">
        <v>20176590.101216856</v>
      </c>
      <c r="H62" s="203">
        <v>102256892.81063113</v>
      </c>
      <c r="I62" s="203">
        <v>77194922.463385805</v>
      </c>
      <c r="J62" s="204">
        <v>1281696660.8104017</v>
      </c>
    </row>
    <row r="63" spans="2:10" ht="14.1" customHeight="1" x14ac:dyDescent="0.2">
      <c r="B63" s="95">
        <v>2072</v>
      </c>
      <c r="C63" s="96">
        <v>1007</v>
      </c>
      <c r="D63" s="97">
        <v>975</v>
      </c>
      <c r="E63" s="97">
        <v>95</v>
      </c>
      <c r="F63" s="97">
        <v>1070</v>
      </c>
      <c r="G63" s="203">
        <v>20457657.949824095</v>
      </c>
      <c r="H63" s="203">
        <v>104196533.6391722</v>
      </c>
      <c r="I63" s="203">
        <v>76901799.648624092</v>
      </c>
      <c r="J63" s="204">
        <v>1274859584.7696776</v>
      </c>
    </row>
    <row r="64" spans="2:10" ht="14.1" customHeight="1" x14ac:dyDescent="0.2">
      <c r="B64" s="95">
        <v>2073</v>
      </c>
      <c r="C64" s="96">
        <v>1007</v>
      </c>
      <c r="D64" s="97">
        <v>979</v>
      </c>
      <c r="E64" s="97">
        <v>96</v>
      </c>
      <c r="F64" s="97">
        <v>1075</v>
      </c>
      <c r="G64" s="203">
        <v>20742660.748311833</v>
      </c>
      <c r="H64" s="203">
        <v>106122144.14258178</v>
      </c>
      <c r="I64" s="203">
        <v>76491575.086180657</v>
      </c>
      <c r="J64" s="204">
        <v>1265971676.4615884</v>
      </c>
    </row>
    <row r="65" spans="2:10" ht="14.1" customHeight="1" x14ac:dyDescent="0.2">
      <c r="B65" s="95">
        <v>2074</v>
      </c>
      <c r="C65" s="96">
        <v>1007</v>
      </c>
      <c r="D65" s="97">
        <v>983</v>
      </c>
      <c r="E65" s="97">
        <v>96</v>
      </c>
      <c r="F65" s="97">
        <v>1079</v>
      </c>
      <c r="G65" s="203">
        <v>21031653.5859784</v>
      </c>
      <c r="H65" s="203">
        <v>108025749.47825645</v>
      </c>
      <c r="I65" s="203">
        <v>75958300.587695301</v>
      </c>
      <c r="J65" s="204">
        <v>1254935881.1570058</v>
      </c>
    </row>
    <row r="66" spans="2:10" ht="14.1" customHeight="1" x14ac:dyDescent="0.2">
      <c r="B66" s="95">
        <v>2075</v>
      </c>
      <c r="C66" s="96">
        <v>1007</v>
      </c>
      <c r="D66" s="97">
        <v>987</v>
      </c>
      <c r="E66" s="97">
        <v>97</v>
      </c>
      <c r="F66" s="97">
        <v>1084</v>
      </c>
      <c r="G66" s="203">
        <v>21324692.323372297</v>
      </c>
      <c r="H66" s="203">
        <v>110018132.56069249</v>
      </c>
      <c r="I66" s="203">
        <v>75296152.86942035</v>
      </c>
      <c r="J66" s="204">
        <v>1241538593.7891059</v>
      </c>
    </row>
    <row r="67" spans="2:10" ht="14.1" customHeight="1" x14ac:dyDescent="0.2">
      <c r="B67" s="95">
        <v>2076</v>
      </c>
      <c r="C67" s="96">
        <v>1007</v>
      </c>
      <c r="D67" s="97">
        <v>991</v>
      </c>
      <c r="E67" s="97">
        <v>97</v>
      </c>
      <c r="F67" s="97">
        <v>1088</v>
      </c>
      <c r="G67" s="203">
        <v>21621833.603089713</v>
      </c>
      <c r="H67" s="203">
        <v>111988064.71059793</v>
      </c>
      <c r="I67" s="203">
        <v>74492315.627346352</v>
      </c>
      <c r="J67" s="204">
        <v>1225664678.308944</v>
      </c>
    </row>
    <row r="68" spans="2:10" ht="14.1" customHeight="1" x14ac:dyDescent="0.2">
      <c r="B68" s="95">
        <v>2077</v>
      </c>
      <c r="C68" s="96">
        <v>1007</v>
      </c>
      <c r="D68" s="97">
        <v>995</v>
      </c>
      <c r="E68" s="97">
        <v>97</v>
      </c>
      <c r="F68" s="97">
        <v>1092</v>
      </c>
      <c r="G68" s="203">
        <v>21923134.860723175</v>
      </c>
      <c r="H68" s="203">
        <v>113991591.40671889</v>
      </c>
      <c r="I68" s="203">
        <v>73539880.698536634</v>
      </c>
      <c r="J68" s="204">
        <v>1207136102.4614849</v>
      </c>
    </row>
    <row r="69" spans="2:10" ht="14.1" customHeight="1" x14ac:dyDescent="0.2">
      <c r="B69" s="95">
        <v>2078</v>
      </c>
      <c r="C69" s="96">
        <v>1007</v>
      </c>
      <c r="D69" s="97">
        <v>999</v>
      </c>
      <c r="E69" s="97">
        <v>98</v>
      </c>
      <c r="F69" s="97">
        <v>1097</v>
      </c>
      <c r="G69" s="203">
        <v>22228654.335963495</v>
      </c>
      <c r="H69" s="203">
        <v>116087940.79538725</v>
      </c>
      <c r="I69" s="203">
        <v>72428166.147689089</v>
      </c>
      <c r="J69" s="204">
        <v>1185704982.1497502</v>
      </c>
    </row>
    <row r="70" spans="2:10" ht="14.1" customHeight="1" x14ac:dyDescent="0.2">
      <c r="B70" s="95">
        <v>2079</v>
      </c>
      <c r="C70" s="96">
        <v>1007</v>
      </c>
      <c r="D70" s="97">
        <v>1002</v>
      </c>
      <c r="E70" s="97">
        <v>98</v>
      </c>
      <c r="F70" s="97">
        <v>1100</v>
      </c>
      <c r="G70" s="203">
        <v>22538451.08385719</v>
      </c>
      <c r="H70" s="203">
        <v>118049155.92573288</v>
      </c>
      <c r="I70" s="203">
        <v>71142298.928985015</v>
      </c>
      <c r="J70" s="204">
        <v>1161336576.2368598</v>
      </c>
    </row>
    <row r="71" spans="2:10" ht="14.1" customHeight="1" x14ac:dyDescent="0.2">
      <c r="B71" s="95">
        <v>2080</v>
      </c>
      <c r="C71" s="96">
        <v>1007</v>
      </c>
      <c r="D71" s="97">
        <v>1006</v>
      </c>
      <c r="E71" s="97">
        <v>98</v>
      </c>
      <c r="F71" s="97">
        <v>1104</v>
      </c>
      <c r="G71" s="203">
        <v>22852584.986221392</v>
      </c>
      <c r="H71" s="203">
        <v>120156094.42154533</v>
      </c>
      <c r="I71" s="203">
        <v>69680194.574211583</v>
      </c>
      <c r="J71" s="204">
        <v>1133713261.3757474</v>
      </c>
    </row>
    <row r="72" spans="2:10" ht="14.1" customHeight="1" x14ac:dyDescent="0.2">
      <c r="B72" s="95">
        <v>2081</v>
      </c>
      <c r="C72" s="96">
        <v>1007</v>
      </c>
      <c r="D72" s="97">
        <v>1009</v>
      </c>
      <c r="E72" s="97">
        <v>99</v>
      </c>
      <c r="F72" s="97">
        <v>1108</v>
      </c>
      <c r="G72" s="203">
        <v>23171116.763218693</v>
      </c>
      <c r="H72" s="203">
        <v>122244909.66463198</v>
      </c>
      <c r="I72" s="203">
        <v>68022795.682544842</v>
      </c>
      <c r="J72" s="204">
        <v>1102662264.1568789</v>
      </c>
    </row>
    <row r="73" spans="2:10" ht="14.1" customHeight="1" x14ac:dyDescent="0.2">
      <c r="B73" s="95">
        <v>2082</v>
      </c>
      <c r="C73" s="96">
        <v>1007</v>
      </c>
      <c r="D73" s="97">
        <v>1012</v>
      </c>
      <c r="E73" s="97">
        <v>99</v>
      </c>
      <c r="F73" s="97">
        <v>1111</v>
      </c>
      <c r="G73" s="203">
        <v>23494107.985093955</v>
      </c>
      <c r="H73" s="203">
        <v>124306632.16594183</v>
      </c>
      <c r="I73" s="203">
        <v>66159735.849412732</v>
      </c>
      <c r="J73" s="204">
        <v>1068009475.8254439</v>
      </c>
    </row>
    <row r="74" spans="2:10" ht="14.1" customHeight="1" x14ac:dyDescent="0.2">
      <c r="B74" s="95">
        <v>2083</v>
      </c>
      <c r="C74" s="96">
        <v>1007</v>
      </c>
      <c r="D74" s="97">
        <v>1015</v>
      </c>
      <c r="E74" s="97">
        <v>99</v>
      </c>
      <c r="F74" s="97">
        <v>1114</v>
      </c>
      <c r="G74" s="203">
        <v>23821621.084075473</v>
      </c>
      <c r="H74" s="203">
        <v>126402122.89499414</v>
      </c>
      <c r="I74" s="203">
        <v>64080568.549526632</v>
      </c>
      <c r="J74" s="204">
        <v>1029509542.5640517</v>
      </c>
    </row>
    <row r="75" spans="2:10" ht="14.1" customHeight="1" x14ac:dyDescent="0.2">
      <c r="B75" s="95">
        <v>2084</v>
      </c>
      <c r="C75" s="96">
        <v>1007</v>
      </c>
      <c r="D75" s="97">
        <v>1019</v>
      </c>
      <c r="E75" s="97">
        <v>100</v>
      </c>
      <c r="F75" s="97">
        <v>1119</v>
      </c>
      <c r="G75" s="203">
        <v>24153719.366442733</v>
      </c>
      <c r="H75" s="203">
        <v>128715758.09059547</v>
      </c>
      <c r="I75" s="203">
        <v>61770572.553843103</v>
      </c>
      <c r="J75" s="204">
        <v>986718076.39374208</v>
      </c>
    </row>
    <row r="76" spans="2:10" ht="14.1" customHeight="1" x14ac:dyDescent="0.2">
      <c r="B76" s="95">
        <v>2085</v>
      </c>
      <c r="C76" s="96">
        <v>1007</v>
      </c>
      <c r="D76" s="97">
        <v>1022</v>
      </c>
      <c r="E76" s="97">
        <v>100</v>
      </c>
      <c r="F76" s="97">
        <v>1122</v>
      </c>
      <c r="G76" s="203">
        <v>24490467.02476313</v>
      </c>
      <c r="H76" s="203">
        <v>130882991.74198151</v>
      </c>
      <c r="I76" s="203">
        <v>59203084.583624519</v>
      </c>
      <c r="J76" s="204">
        <v>939528636.26014817</v>
      </c>
    </row>
    <row r="77" spans="2:10" ht="14.1" customHeight="1" x14ac:dyDescent="0.2">
      <c r="B77" s="95">
        <v>2086</v>
      </c>
      <c r="C77" s="96">
        <v>1007</v>
      </c>
      <c r="D77" s="97">
        <v>1025</v>
      </c>
      <c r="E77" s="97">
        <v>101</v>
      </c>
      <c r="F77" s="97">
        <v>1126</v>
      </c>
      <c r="G77" s="203">
        <v>24831929.150300011</v>
      </c>
      <c r="H77" s="203">
        <v>133151255.87293196</v>
      </c>
      <c r="I77" s="203">
        <v>56371718.175608888</v>
      </c>
      <c r="J77" s="204">
        <v>887581027.71312511</v>
      </c>
    </row>
    <row r="78" spans="2:10" ht="14.1" customHeight="1" x14ac:dyDescent="0.2">
      <c r="B78" s="95">
        <v>2087</v>
      </c>
      <c r="C78" s="96">
        <v>1007</v>
      </c>
      <c r="D78" s="97">
        <v>1028</v>
      </c>
      <c r="E78" s="97">
        <v>101</v>
      </c>
      <c r="F78" s="97">
        <v>1129</v>
      </c>
      <c r="G78" s="203">
        <v>25178171.74559442</v>
      </c>
      <c r="H78" s="203">
        <v>135390884.04009354</v>
      </c>
      <c r="I78" s="203">
        <v>53254861.662787504</v>
      </c>
      <c r="J78" s="204">
        <v>830623177.08141351</v>
      </c>
    </row>
    <row r="79" spans="2:10" ht="14.1" customHeight="1" x14ac:dyDescent="0.2">
      <c r="B79" s="95">
        <v>2088</v>
      </c>
      <c r="C79" s="96">
        <v>1007</v>
      </c>
      <c r="D79" s="97">
        <v>1030</v>
      </c>
      <c r="E79" s="97">
        <v>101</v>
      </c>
      <c r="F79" s="97">
        <v>1131</v>
      </c>
      <c r="G79" s="203">
        <v>25529261.73722294</v>
      </c>
      <c r="H79" s="203">
        <v>137540201.57207462</v>
      </c>
      <c r="I79" s="203">
        <v>45684274.739477746</v>
      </c>
      <c r="J79" s="204">
        <v>764296511.98603952</v>
      </c>
    </row>
    <row r="80" spans="2:10" ht="14.1" customHeight="1" x14ac:dyDescent="0.2">
      <c r="B80" s="95">
        <v>2089</v>
      </c>
      <c r="C80" s="96">
        <v>1007</v>
      </c>
      <c r="D80" s="97">
        <v>1033</v>
      </c>
      <c r="E80" s="97">
        <v>102</v>
      </c>
      <c r="F80" s="97">
        <v>1135</v>
      </c>
      <c r="G80" s="203">
        <v>25885266.98873426</v>
      </c>
      <c r="H80" s="203">
        <v>139920232.04163876</v>
      </c>
      <c r="I80" s="203">
        <v>42036308.159232177</v>
      </c>
      <c r="J80" s="204">
        <v>692297855.09236717</v>
      </c>
    </row>
    <row r="81" spans="2:10" ht="14.1" customHeight="1" thickBot="1" x14ac:dyDescent="0.25">
      <c r="B81" s="99">
        <v>2090</v>
      </c>
      <c r="C81" s="100">
        <v>1007</v>
      </c>
      <c r="D81" s="101">
        <v>1036</v>
      </c>
      <c r="E81" s="101">
        <v>102</v>
      </c>
      <c r="F81" s="101">
        <v>1138</v>
      </c>
      <c r="G81" s="207">
        <v>26246256.313766748</v>
      </c>
      <c r="H81" s="207">
        <v>142270619.15035471</v>
      </c>
      <c r="I81" s="207">
        <v>38076382.030080192</v>
      </c>
      <c r="J81" s="205">
        <v>614349874.28585935</v>
      </c>
    </row>
    <row r="82" spans="2:10" ht="14.1" customHeight="1" x14ac:dyDescent="0.2">
      <c r="F82" s="105"/>
      <c r="G82" s="106"/>
      <c r="H82" s="106"/>
      <c r="I82" s="107"/>
    </row>
    <row r="83" spans="2:10" ht="14.1" customHeight="1" x14ac:dyDescent="0.2">
      <c r="G83" s="108"/>
      <c r="H83" s="108"/>
    </row>
    <row r="84" spans="2:10" ht="14.1" customHeight="1" x14ac:dyDescent="0.2">
      <c r="G84" s="108"/>
      <c r="H84" s="108"/>
    </row>
    <row r="85" spans="2:10" ht="14.1" customHeight="1" x14ac:dyDescent="0.2">
      <c r="G85" s="108"/>
      <c r="H85" s="108"/>
    </row>
    <row r="86" spans="2:10" ht="14.1" customHeight="1" x14ac:dyDescent="0.2">
      <c r="G86" s="108"/>
      <c r="H86" s="108"/>
    </row>
    <row r="87" spans="2:10" ht="14.1" customHeight="1" x14ac:dyDescent="0.2">
      <c r="G87" s="108"/>
      <c r="H87" s="108"/>
    </row>
    <row r="88" spans="2:10" ht="14.1" customHeight="1" x14ac:dyDescent="0.2">
      <c r="G88" s="108"/>
      <c r="H88" s="108"/>
    </row>
    <row r="89" spans="2:10" ht="14.1" customHeight="1" x14ac:dyDescent="0.2">
      <c r="G89" s="108"/>
      <c r="H89" s="108"/>
    </row>
    <row r="90" spans="2:10" ht="14.1" customHeight="1" x14ac:dyDescent="0.2"/>
    <row r="91" spans="2:10" ht="14.1" customHeight="1" x14ac:dyDescent="0.2"/>
    <row r="92" spans="2:10" ht="14.1" customHeight="1" x14ac:dyDescent="0.2"/>
    <row r="93" spans="2:10" ht="14.1" customHeight="1" x14ac:dyDescent="0.2"/>
    <row r="94" spans="2:10" ht="14.1" customHeight="1" x14ac:dyDescent="0.2"/>
    <row r="95" spans="2:10" ht="14.1" customHeight="1" x14ac:dyDescent="0.2"/>
    <row r="96" spans="2:10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ht="14.1" customHeight="1" x14ac:dyDescent="0.2"/>
    <row r="354" ht="14.1" customHeight="1" x14ac:dyDescent="0.2"/>
    <row r="355" ht="14.1" customHeight="1" x14ac:dyDescent="0.2"/>
    <row r="356" ht="14.1" customHeight="1" x14ac:dyDescent="0.2"/>
    <row r="357" ht="14.1" customHeight="1" x14ac:dyDescent="0.2"/>
    <row r="358" ht="14.1" customHeight="1" x14ac:dyDescent="0.2"/>
    <row r="359" ht="14.1" customHeight="1" x14ac:dyDescent="0.2"/>
    <row r="360" ht="14.1" customHeight="1" x14ac:dyDescent="0.2"/>
    <row r="361" ht="14.1" customHeight="1" x14ac:dyDescent="0.2"/>
    <row r="362" ht="14.1" customHeight="1" x14ac:dyDescent="0.2"/>
    <row r="363" ht="14.1" customHeight="1" x14ac:dyDescent="0.2"/>
    <row r="364" ht="14.1" customHeight="1" x14ac:dyDescent="0.2"/>
    <row r="365" ht="14.1" customHeight="1" x14ac:dyDescent="0.2"/>
    <row r="366" ht="14.1" customHeight="1" x14ac:dyDescent="0.2"/>
    <row r="367" ht="14.1" customHeight="1" x14ac:dyDescent="0.2"/>
    <row r="368" ht="14.1" customHeight="1" x14ac:dyDescent="0.2"/>
    <row r="369" ht="14.1" customHeight="1" x14ac:dyDescent="0.2"/>
    <row r="370" ht="14.1" customHeight="1" x14ac:dyDescent="0.2"/>
    <row r="371" ht="14.1" customHeight="1" x14ac:dyDescent="0.2"/>
    <row r="372" ht="14.1" customHeight="1" x14ac:dyDescent="0.2"/>
    <row r="373" ht="14.1" customHeight="1" x14ac:dyDescent="0.2"/>
    <row r="374" ht="14.1" customHeight="1" x14ac:dyDescent="0.2"/>
    <row r="375" ht="14.1" customHeight="1" x14ac:dyDescent="0.2"/>
    <row r="376" ht="14.1" customHeight="1" x14ac:dyDescent="0.2"/>
    <row r="377" ht="14.1" customHeight="1" x14ac:dyDescent="0.2"/>
    <row r="378" ht="14.1" customHeight="1" x14ac:dyDescent="0.2"/>
    <row r="379" ht="14.1" customHeight="1" x14ac:dyDescent="0.2"/>
    <row r="380" ht="14.1" customHeight="1" x14ac:dyDescent="0.2"/>
    <row r="381" ht="14.1" customHeight="1" x14ac:dyDescent="0.2"/>
    <row r="382" ht="14.1" customHeight="1" x14ac:dyDescent="0.2"/>
    <row r="383" ht="14.1" customHeight="1" x14ac:dyDescent="0.2"/>
    <row r="384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  <row r="451" ht="14.1" customHeight="1" x14ac:dyDescent="0.2"/>
    <row r="452" ht="14.1" customHeight="1" x14ac:dyDescent="0.2"/>
    <row r="453" ht="14.1" customHeight="1" x14ac:dyDescent="0.2"/>
    <row r="454" ht="14.1" customHeight="1" x14ac:dyDescent="0.2"/>
    <row r="455" ht="14.1" customHeight="1" x14ac:dyDescent="0.2"/>
    <row r="456" ht="14.1" customHeight="1" x14ac:dyDescent="0.2"/>
    <row r="457" ht="14.1" customHeight="1" x14ac:dyDescent="0.2"/>
    <row r="458" ht="14.1" customHeight="1" x14ac:dyDescent="0.2"/>
    <row r="459" ht="14.1" customHeight="1" x14ac:dyDescent="0.2"/>
    <row r="460" ht="14.1" customHeight="1" x14ac:dyDescent="0.2"/>
    <row r="461" ht="14.1" customHeight="1" x14ac:dyDescent="0.2"/>
    <row r="462" ht="14.1" customHeight="1" x14ac:dyDescent="0.2"/>
    <row r="463" ht="14.1" customHeight="1" x14ac:dyDescent="0.2"/>
    <row r="464" ht="14.1" customHeight="1" x14ac:dyDescent="0.2"/>
    <row r="465" ht="14.1" customHeight="1" x14ac:dyDescent="0.2"/>
    <row r="466" ht="14.1" customHeight="1" x14ac:dyDescent="0.2"/>
    <row r="467" ht="14.1" customHeight="1" x14ac:dyDescent="0.2"/>
    <row r="468" ht="14.1" customHeight="1" x14ac:dyDescent="0.2"/>
    <row r="469" ht="14.1" customHeight="1" x14ac:dyDescent="0.2"/>
    <row r="470" ht="14.1" customHeight="1" x14ac:dyDescent="0.2"/>
    <row r="471" ht="14.1" customHeight="1" x14ac:dyDescent="0.2"/>
    <row r="472" ht="14.1" customHeight="1" x14ac:dyDescent="0.2"/>
    <row r="473" ht="14.1" customHeight="1" x14ac:dyDescent="0.2"/>
    <row r="474" ht="14.1" customHeight="1" x14ac:dyDescent="0.2"/>
    <row r="475" ht="14.1" customHeight="1" x14ac:dyDescent="0.2"/>
    <row r="476" ht="14.1" customHeight="1" x14ac:dyDescent="0.2"/>
    <row r="477" ht="14.1" customHeight="1" x14ac:dyDescent="0.2"/>
    <row r="478" ht="14.1" customHeight="1" x14ac:dyDescent="0.2"/>
    <row r="479" ht="14.1" customHeight="1" x14ac:dyDescent="0.2"/>
    <row r="480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</sheetData>
  <mergeCells count="8">
    <mergeCell ref="B2:H3"/>
    <mergeCell ref="I2:I3"/>
    <mergeCell ref="J2:J3"/>
    <mergeCell ref="B4:B5"/>
    <mergeCell ref="C4:C5"/>
    <mergeCell ref="D4:D5"/>
    <mergeCell ref="E4:E5"/>
    <mergeCell ref="F4:F5"/>
  </mergeCells>
  <printOptions horizontalCentered="1" verticalCentered="1"/>
  <pageMargins left="1.1811023622047245" right="0.78740157480314965" top="1.1811023622047245" bottom="0.78740157480314965" header="0.51181102362204722" footer="0.51181102362204722"/>
  <pageSetup paperSize="9" orientation="portrait" horizontalDpi="300" verticalDpi="300" r:id="rId1"/>
  <headerFooter alignWithMargins="0"/>
  <rowBreaks count="1" manualBreakCount="1">
    <brk id="43" min="1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view="pageBreakPreview" zoomScaleSheetLayoutView="100" workbookViewId="0">
      <selection activeCell="I9" sqref="I8:I9"/>
    </sheetView>
  </sheetViews>
  <sheetFormatPr defaultRowHeight="12.75" x14ac:dyDescent="0.2"/>
  <cols>
    <col min="1" max="1" width="9.7109375" style="109" customWidth="1"/>
    <col min="2" max="4" width="17.7109375" style="109" customWidth="1"/>
    <col min="5" max="5" width="18.7109375" style="109" customWidth="1"/>
  </cols>
  <sheetData>
    <row r="1" spans="1:5" ht="12" customHeight="1" x14ac:dyDescent="0.2"/>
    <row r="2" spans="1:5" ht="18" customHeight="1" x14ac:dyDescent="0.2">
      <c r="A2" s="277" t="s">
        <v>67</v>
      </c>
      <c r="B2" s="277"/>
      <c r="C2" s="277"/>
      <c r="D2" s="277"/>
      <c r="E2" s="277"/>
    </row>
    <row r="3" spans="1:5" ht="21" customHeight="1" x14ac:dyDescent="0.2">
      <c r="A3" s="278" t="s">
        <v>196</v>
      </c>
      <c r="B3" s="278"/>
      <c r="C3" s="278"/>
      <c r="D3" s="278"/>
      <c r="E3" s="278"/>
    </row>
    <row r="4" spans="1:5" ht="21" customHeight="1" x14ac:dyDescent="0.2">
      <c r="A4" s="279" t="s">
        <v>68</v>
      </c>
      <c r="B4" s="279"/>
      <c r="C4" s="279"/>
      <c r="D4" s="279"/>
      <c r="E4" s="279"/>
    </row>
    <row r="5" spans="1:5" ht="18" customHeight="1" x14ac:dyDescent="0.2">
      <c r="A5" s="279" t="s">
        <v>69</v>
      </c>
      <c r="B5" s="279"/>
      <c r="C5" s="279"/>
      <c r="D5" s="279"/>
      <c r="E5" s="279"/>
    </row>
    <row r="6" spans="1:5" ht="18" customHeight="1" x14ac:dyDescent="0.2">
      <c r="A6" s="279" t="s">
        <v>70</v>
      </c>
      <c r="B6" s="279"/>
      <c r="C6" s="279"/>
      <c r="D6" s="279"/>
      <c r="E6" s="279"/>
    </row>
    <row r="7" spans="1:5" ht="18" customHeight="1" x14ac:dyDescent="0.2">
      <c r="A7" s="279" t="s">
        <v>71</v>
      </c>
      <c r="B7" s="279"/>
      <c r="C7" s="279"/>
      <c r="D7" s="279"/>
      <c r="E7" s="279"/>
    </row>
    <row r="8" spans="1:5" ht="18" customHeight="1" x14ac:dyDescent="0.2">
      <c r="A8" s="69"/>
      <c r="B8" s="110"/>
      <c r="C8" s="111">
        <v>2015</v>
      </c>
      <c r="D8" s="112">
        <v>2089</v>
      </c>
      <c r="E8" s="110"/>
    </row>
    <row r="9" spans="1:5" x14ac:dyDescent="0.2">
      <c r="A9" s="113"/>
      <c r="B9"/>
      <c r="C9"/>
      <c r="D9"/>
      <c r="E9"/>
    </row>
    <row r="10" spans="1:5" x14ac:dyDescent="0.2">
      <c r="A10" s="337" t="s">
        <v>102</v>
      </c>
      <c r="B10" s="337"/>
      <c r="C10" s="337"/>
      <c r="D10"/>
      <c r="E10"/>
    </row>
    <row r="11" spans="1:5" s="1" customFormat="1" ht="21.75" customHeight="1" x14ac:dyDescent="0.2">
      <c r="A11" s="335" t="s">
        <v>56</v>
      </c>
      <c r="B11" s="114" t="s">
        <v>72</v>
      </c>
      <c r="C11" s="114" t="s">
        <v>73</v>
      </c>
      <c r="D11" s="114" t="s">
        <v>74</v>
      </c>
      <c r="E11" s="114" t="s">
        <v>75</v>
      </c>
    </row>
    <row r="12" spans="1:5" ht="12.75" customHeight="1" x14ac:dyDescent="0.2">
      <c r="A12" s="336"/>
      <c r="B12" s="115" t="s">
        <v>76</v>
      </c>
      <c r="C12" s="115" t="s">
        <v>77</v>
      </c>
      <c r="D12" s="115" t="s">
        <v>78</v>
      </c>
      <c r="E12" s="116" t="s">
        <v>79</v>
      </c>
    </row>
    <row r="13" spans="1:5" x14ac:dyDescent="0.2">
      <c r="A13" s="117">
        <v>2015</v>
      </c>
      <c r="B13" s="118">
        <v>30358414.340000007</v>
      </c>
      <c r="C13" s="118">
        <v>11993205.52</v>
      </c>
      <c r="D13" s="118">
        <v>18365208.820000008</v>
      </c>
      <c r="E13" s="118">
        <v>149364901.86000001</v>
      </c>
    </row>
    <row r="14" spans="1:5" x14ac:dyDescent="0.2">
      <c r="A14" s="117">
        <v>2016</v>
      </c>
      <c r="B14" s="118">
        <v>29526440.409720868</v>
      </c>
      <c r="C14" s="118">
        <v>14819963.337046718</v>
      </c>
      <c r="D14" s="118">
        <v>14706477.07267415</v>
      </c>
      <c r="E14" s="118">
        <v>164071378.93267417</v>
      </c>
    </row>
    <row r="15" spans="1:5" x14ac:dyDescent="0.2">
      <c r="A15" s="117">
        <v>2017</v>
      </c>
      <c r="B15" s="118">
        <v>36815390.219474323</v>
      </c>
      <c r="C15" s="118">
        <v>16446387.077649329</v>
      </c>
      <c r="D15" s="118">
        <v>20369003.141824994</v>
      </c>
      <c r="E15" s="118">
        <v>184440382.07449916</v>
      </c>
    </row>
    <row r="16" spans="1:5" x14ac:dyDescent="0.2">
      <c r="A16" s="117">
        <v>2018</v>
      </c>
      <c r="B16" s="118">
        <v>38607012.621512778</v>
      </c>
      <c r="C16" s="118">
        <v>17802206.066972431</v>
      </c>
      <c r="D16" s="118">
        <v>20804806.554540347</v>
      </c>
      <c r="E16" s="118">
        <v>205245188.6290395</v>
      </c>
    </row>
    <row r="17" spans="1:5" x14ac:dyDescent="0.2">
      <c r="A17" s="117">
        <v>2019</v>
      </c>
      <c r="B17" s="118">
        <v>40411724.056682751</v>
      </c>
      <c r="C17" s="118">
        <v>19802180.319189806</v>
      </c>
      <c r="D17" s="118">
        <v>20609543.737492945</v>
      </c>
      <c r="E17" s="118">
        <v>225854732.36653244</v>
      </c>
    </row>
    <row r="18" spans="1:5" x14ac:dyDescent="0.2">
      <c r="A18" s="117">
        <v>2020</v>
      </c>
      <c r="B18" s="118">
        <v>40471797.13967403</v>
      </c>
      <c r="C18" s="118">
        <v>21509476.384164814</v>
      </c>
      <c r="D18" s="118">
        <v>18962320.755509216</v>
      </c>
      <c r="E18" s="118">
        <v>244817053.12204167</v>
      </c>
    </row>
    <row r="19" spans="1:5" x14ac:dyDescent="0.2">
      <c r="A19" s="117">
        <v>2021</v>
      </c>
      <c r="B19" s="118">
        <v>42253179.525266342</v>
      </c>
      <c r="C19" s="118">
        <v>23160689.548990805</v>
      </c>
      <c r="D19" s="118">
        <v>19092489.976275537</v>
      </c>
      <c r="E19" s="118">
        <v>263909543.09831721</v>
      </c>
    </row>
    <row r="20" spans="1:5" x14ac:dyDescent="0.2">
      <c r="A20" s="117">
        <v>2022</v>
      </c>
      <c r="B20" s="118">
        <v>43916933.051794983</v>
      </c>
      <c r="C20" s="118">
        <v>24194781.52539428</v>
      </c>
      <c r="D20" s="118">
        <v>19722151.526400704</v>
      </c>
      <c r="E20" s="118">
        <v>283631694.62471789</v>
      </c>
    </row>
    <row r="21" spans="1:5" x14ac:dyDescent="0.2">
      <c r="A21" s="117">
        <v>2023</v>
      </c>
      <c r="B21" s="118">
        <v>45476654.241351776</v>
      </c>
      <c r="C21" s="118">
        <v>24533508.466749806</v>
      </c>
      <c r="D21" s="118">
        <v>20943145.77460197</v>
      </c>
      <c r="E21" s="118">
        <v>304574840.39931989</v>
      </c>
    </row>
    <row r="22" spans="1:5" x14ac:dyDescent="0.2">
      <c r="A22" s="117">
        <v>2024</v>
      </c>
      <c r="B22" s="118">
        <v>47279122.408463269</v>
      </c>
      <c r="C22" s="118">
        <v>25658967.267622467</v>
      </c>
      <c r="D22" s="118">
        <v>21620155.140840802</v>
      </c>
      <c r="E22" s="118">
        <v>326194995.54016072</v>
      </c>
    </row>
    <row r="23" spans="1:5" x14ac:dyDescent="0.2">
      <c r="A23" s="117">
        <v>2025</v>
      </c>
      <c r="B23" s="118">
        <v>49054444.620390758</v>
      </c>
      <c r="C23" s="118">
        <v>26441092.829577662</v>
      </c>
      <c r="D23" s="118">
        <v>22613351.790813096</v>
      </c>
      <c r="E23" s="118">
        <v>348808347.3309738</v>
      </c>
    </row>
    <row r="24" spans="1:5" x14ac:dyDescent="0.2">
      <c r="A24" s="117">
        <v>2026</v>
      </c>
      <c r="B24" s="118">
        <v>50993327.692482628</v>
      </c>
      <c r="C24" s="118">
        <v>27697384.723292429</v>
      </c>
      <c r="D24" s="118">
        <v>23295942.969190199</v>
      </c>
      <c r="E24" s="118">
        <v>372104290.30016398</v>
      </c>
    </row>
    <row r="25" spans="1:5" x14ac:dyDescent="0.2">
      <c r="A25" s="117">
        <v>2027</v>
      </c>
      <c r="B25" s="118">
        <v>53377351.674183398</v>
      </c>
      <c r="C25" s="118">
        <v>30857151.805430036</v>
      </c>
      <c r="D25" s="118">
        <v>22520199.868753362</v>
      </c>
      <c r="E25" s="118">
        <v>394624490.16891736</v>
      </c>
    </row>
    <row r="26" spans="1:5" x14ac:dyDescent="0.2">
      <c r="A26" s="117">
        <v>2028</v>
      </c>
      <c r="B26" s="118">
        <v>55285405.206057861</v>
      </c>
      <c r="C26" s="118">
        <v>31950519.400766209</v>
      </c>
      <c r="D26" s="118">
        <v>23334885.805291653</v>
      </c>
      <c r="E26" s="118">
        <v>417959375.97420901</v>
      </c>
    </row>
    <row r="27" spans="1:5" x14ac:dyDescent="0.2">
      <c r="A27" s="117">
        <v>2029</v>
      </c>
      <c r="B27" s="118">
        <v>57363938.297163546</v>
      </c>
      <c r="C27" s="118">
        <v>33601111.387591533</v>
      </c>
      <c r="D27" s="118">
        <v>23762826.909572013</v>
      </c>
      <c r="E27" s="118">
        <v>441722202.88378102</v>
      </c>
    </row>
    <row r="28" spans="1:5" x14ac:dyDescent="0.2">
      <c r="A28" s="117">
        <v>2030</v>
      </c>
      <c r="B28" s="118">
        <v>59355859.185574874</v>
      </c>
      <c r="C28" s="118">
        <v>34694874.385326624</v>
      </c>
      <c r="D28" s="118">
        <v>24660984.80024825</v>
      </c>
      <c r="E28" s="118">
        <v>466383187.68402928</v>
      </c>
    </row>
    <row r="29" spans="1:5" x14ac:dyDescent="0.2">
      <c r="A29" s="117">
        <v>2031</v>
      </c>
      <c r="B29" s="118">
        <v>61574707.953875087</v>
      </c>
      <c r="C29" s="118">
        <v>36590199.058432832</v>
      </c>
      <c r="D29" s="118">
        <v>24984508.895442255</v>
      </c>
      <c r="E29" s="118">
        <v>491367696.57947153</v>
      </c>
    </row>
    <row r="30" spans="1:5" x14ac:dyDescent="0.2">
      <c r="A30" s="117">
        <v>2032</v>
      </c>
      <c r="B30" s="118">
        <v>63735310.330330163</v>
      </c>
      <c r="C30" s="118">
        <v>38092979.738482654</v>
      </c>
      <c r="D30" s="118">
        <v>25642330.591847509</v>
      </c>
      <c r="E30" s="118">
        <v>517010027.17131901</v>
      </c>
    </row>
    <row r="31" spans="1:5" x14ac:dyDescent="0.2">
      <c r="A31" s="117">
        <v>2033</v>
      </c>
      <c r="B31" s="118">
        <v>65917753.857757717</v>
      </c>
      <c r="C31" s="118">
        <v>40694133.221338741</v>
      </c>
      <c r="D31" s="118">
        <v>25223620.636418976</v>
      </c>
      <c r="E31" s="118">
        <v>542233647.80773795</v>
      </c>
    </row>
    <row r="32" spans="1:5" x14ac:dyDescent="0.2">
      <c r="A32" s="117">
        <v>2034</v>
      </c>
      <c r="B32" s="118">
        <v>67484598.446265548</v>
      </c>
      <c r="C32" s="118">
        <v>43272660.856665097</v>
      </c>
      <c r="D32" s="118">
        <v>24211937.589600451</v>
      </c>
      <c r="E32" s="118">
        <v>566445585.39733839</v>
      </c>
    </row>
    <row r="33" spans="1:5" x14ac:dyDescent="0.2">
      <c r="A33" s="117">
        <v>2035</v>
      </c>
      <c r="B33" s="118">
        <v>69865731.296882823</v>
      </c>
      <c r="C33" s="118">
        <v>45976158.556095682</v>
      </c>
      <c r="D33" s="118">
        <v>23889572.740787141</v>
      </c>
      <c r="E33" s="118">
        <v>590335158.13812554</v>
      </c>
    </row>
    <row r="34" spans="1:5" x14ac:dyDescent="0.2">
      <c r="A34" s="117">
        <v>2036</v>
      </c>
      <c r="B34" s="118">
        <v>71955233.658987761</v>
      </c>
      <c r="C34" s="118">
        <v>47358998.414190166</v>
      </c>
      <c r="D34" s="118">
        <v>24596235.244797595</v>
      </c>
      <c r="E34" s="118">
        <v>614931393.38292313</v>
      </c>
    </row>
    <row r="35" spans="1:5" x14ac:dyDescent="0.2">
      <c r="A35" s="117">
        <v>2037</v>
      </c>
      <c r="B35" s="118">
        <v>74118579.334327891</v>
      </c>
      <c r="C35" s="118">
        <v>48867187.416142449</v>
      </c>
      <c r="D35" s="118">
        <v>25251391.918185443</v>
      </c>
      <c r="E35" s="118">
        <v>640182785.3011086</v>
      </c>
    </row>
    <row r="36" spans="1:5" x14ac:dyDescent="0.2">
      <c r="A36" s="117">
        <v>2038</v>
      </c>
      <c r="B36" s="118">
        <v>76392781.020985842</v>
      </c>
      <c r="C36" s="118">
        <v>50691351.107290819</v>
      </c>
      <c r="D36" s="118">
        <v>25701429.913695022</v>
      </c>
      <c r="E36" s="118">
        <v>665884215.21480358</v>
      </c>
    </row>
    <row r="37" spans="1:5" x14ac:dyDescent="0.2">
      <c r="A37" s="117">
        <v>2039</v>
      </c>
      <c r="B37" s="118">
        <v>78620723.432430148</v>
      </c>
      <c r="C37" s="118">
        <v>52141580.664657228</v>
      </c>
      <c r="D37" s="118">
        <v>26479142.76777292</v>
      </c>
      <c r="E37" s="118">
        <v>692363357.98257649</v>
      </c>
    </row>
    <row r="38" spans="1:5" x14ac:dyDescent="0.2">
      <c r="A38" s="117">
        <v>2040</v>
      </c>
      <c r="B38" s="118">
        <v>81194288.780282408</v>
      </c>
      <c r="C38" s="118">
        <v>54990009.495496221</v>
      </c>
      <c r="D38" s="118">
        <v>26204279.284786187</v>
      </c>
      <c r="E38" s="118">
        <v>718567637.26736271</v>
      </c>
    </row>
    <row r="39" spans="1:5" x14ac:dyDescent="0.2">
      <c r="A39" s="117">
        <v>2041</v>
      </c>
      <c r="B39" s="118">
        <v>83320275.946778357</v>
      </c>
      <c r="C39" s="118">
        <v>55759869.628433175</v>
      </c>
      <c r="D39" s="118">
        <v>27560406.318345182</v>
      </c>
      <c r="E39" s="118">
        <v>746128043.5857079</v>
      </c>
    </row>
    <row r="40" spans="1:5" x14ac:dyDescent="0.2">
      <c r="A40" s="117">
        <v>2042</v>
      </c>
      <c r="B40" s="118">
        <v>85374122.070986867</v>
      </c>
      <c r="C40" s="118">
        <v>55772598.803075477</v>
      </c>
      <c r="D40" s="118">
        <v>29601523.267911389</v>
      </c>
      <c r="E40" s="118">
        <v>775729566.85361934</v>
      </c>
    </row>
    <row r="41" spans="1:5" x14ac:dyDescent="0.2">
      <c r="A41" s="117">
        <v>2043</v>
      </c>
      <c r="B41" s="118">
        <v>87617495.138592988</v>
      </c>
      <c r="C41" s="118">
        <v>56078157.71945852</v>
      </c>
      <c r="D41" s="118">
        <v>31539337.419134468</v>
      </c>
      <c r="E41" s="118">
        <v>807268904.27275383</v>
      </c>
    </row>
    <row r="42" spans="1:5" x14ac:dyDescent="0.2">
      <c r="A42" s="117">
        <v>2044</v>
      </c>
      <c r="B42" s="118">
        <v>90004419.257477731</v>
      </c>
      <c r="C42" s="118">
        <v>56486757.597831979</v>
      </c>
      <c r="D42" s="118">
        <v>33517661.659645751</v>
      </c>
      <c r="E42" s="118">
        <v>840786565.93239963</v>
      </c>
    </row>
    <row r="43" spans="1:5" x14ac:dyDescent="0.2">
      <c r="A43" s="117">
        <v>2045</v>
      </c>
      <c r="B43" s="118">
        <v>92750415.588366047</v>
      </c>
      <c r="C43" s="118">
        <v>58012739.128505401</v>
      </c>
      <c r="D43" s="118">
        <v>34737676.459860645</v>
      </c>
      <c r="E43" s="118">
        <v>875524242.39226031</v>
      </c>
    </row>
    <row r="44" spans="1:5" x14ac:dyDescent="0.2">
      <c r="A44" s="117">
        <v>2046</v>
      </c>
      <c r="B44" s="118">
        <v>79315546.903293312</v>
      </c>
      <c r="C44" s="118">
        <v>59532773.241968982</v>
      </c>
      <c r="D44" s="118">
        <v>19782773.66132433</v>
      </c>
      <c r="E44" s="118">
        <v>895307016.05358469</v>
      </c>
    </row>
    <row r="45" spans="1:5" x14ac:dyDescent="0.2">
      <c r="A45" s="117">
        <v>2047</v>
      </c>
      <c r="B45" s="118">
        <v>81019751.21761483</v>
      </c>
      <c r="C45" s="118">
        <v>61050351.183619618</v>
      </c>
      <c r="D45" s="118">
        <v>19969400.033995211</v>
      </c>
      <c r="E45" s="118">
        <v>915276416.08757997</v>
      </c>
    </row>
    <row r="46" spans="1:5" x14ac:dyDescent="0.2">
      <c r="A46" s="117">
        <v>2048</v>
      </c>
      <c r="B46" s="118">
        <v>82751570.468441308</v>
      </c>
      <c r="C46" s="118">
        <v>62632870.567023464</v>
      </c>
      <c r="D46" s="118">
        <v>20118699.901417844</v>
      </c>
      <c r="E46" s="118">
        <v>935395115.98899782</v>
      </c>
    </row>
    <row r="47" spans="1:5" x14ac:dyDescent="0.2">
      <c r="A47" s="117">
        <v>2049</v>
      </c>
      <c r="B47" s="118">
        <v>84494693.639922887</v>
      </c>
      <c r="C47" s="118">
        <v>64213139.293827012</v>
      </c>
      <c r="D47" s="118">
        <v>20281554.346095875</v>
      </c>
      <c r="E47" s="118">
        <v>955676670.33509374</v>
      </c>
    </row>
    <row r="48" spans="1:5" x14ac:dyDescent="0.2">
      <c r="A48" s="117">
        <v>2050</v>
      </c>
      <c r="B48" s="118">
        <v>86257160.115672946</v>
      </c>
      <c r="C48" s="118">
        <v>65825379.502349928</v>
      </c>
      <c r="D48" s="118">
        <v>20431780.613323018</v>
      </c>
      <c r="E48" s="118">
        <v>976108450.94841671</v>
      </c>
    </row>
    <row r="49" spans="1:5" x14ac:dyDescent="0.2">
      <c r="A49" s="117">
        <v>2051</v>
      </c>
      <c r="B49" s="118">
        <v>88013974.899447352</v>
      </c>
      <c r="C49" s="118">
        <v>67353984.916558474</v>
      </c>
      <c r="D49" s="118">
        <v>20659989.982888877</v>
      </c>
      <c r="E49" s="118">
        <v>996768440.93130565</v>
      </c>
    </row>
    <row r="50" spans="1:5" x14ac:dyDescent="0.2">
      <c r="A50" s="117">
        <v>2052</v>
      </c>
      <c r="B50" s="118">
        <v>89818441.554099485</v>
      </c>
      <c r="C50" s="118">
        <v>69030307.937261745</v>
      </c>
      <c r="D50" s="118">
        <v>20788133.61683774</v>
      </c>
      <c r="E50" s="118">
        <v>1017556574.5481434</v>
      </c>
    </row>
    <row r="51" spans="1:5" x14ac:dyDescent="0.2">
      <c r="A51" s="117">
        <v>2053</v>
      </c>
      <c r="B51" s="118">
        <v>91615572.811699003</v>
      </c>
      <c r="C51" s="118">
        <v>70620898.734211802</v>
      </c>
      <c r="D51" s="118">
        <v>20994674.0774872</v>
      </c>
      <c r="E51" s="118">
        <v>1038551248.6256306</v>
      </c>
    </row>
    <row r="52" spans="1:5" x14ac:dyDescent="0.2">
      <c r="A52" s="117">
        <v>2054</v>
      </c>
      <c r="B52" s="118">
        <v>93443455.092256933</v>
      </c>
      <c r="C52" s="118">
        <v>72284523.468753308</v>
      </c>
      <c r="D52" s="118">
        <v>21158931.623503625</v>
      </c>
      <c r="E52" s="118">
        <v>1059710180.2491343</v>
      </c>
    </row>
    <row r="53" spans="1:5" x14ac:dyDescent="0.2">
      <c r="A53" s="117">
        <v>2055</v>
      </c>
      <c r="B53" s="118">
        <v>95291131.951806203</v>
      </c>
      <c r="C53" s="118">
        <v>73980887.999710098</v>
      </c>
      <c r="D53" s="118">
        <v>21310243.952096105</v>
      </c>
      <c r="E53" s="118">
        <v>1081020424.2012305</v>
      </c>
    </row>
    <row r="54" spans="1:5" x14ac:dyDescent="0.2">
      <c r="A54" s="117">
        <v>2056</v>
      </c>
      <c r="B54" s="118">
        <v>97131836.821442485</v>
      </c>
      <c r="C54" s="118">
        <v>75586026.857440755</v>
      </c>
      <c r="D54" s="118">
        <v>21545809.96400173</v>
      </c>
      <c r="E54" s="118">
        <v>1102566234.1652322</v>
      </c>
    </row>
    <row r="55" spans="1:5" x14ac:dyDescent="0.2">
      <c r="A55" s="117">
        <v>2057</v>
      </c>
      <c r="B55" s="118">
        <v>99005420.605276257</v>
      </c>
      <c r="C55" s="118">
        <v>77265426.660265431</v>
      </c>
      <c r="D55" s="118">
        <v>21739993.945010826</v>
      </c>
      <c r="E55" s="118">
        <v>1124306228.1102431</v>
      </c>
    </row>
    <row r="56" spans="1:5" x14ac:dyDescent="0.2">
      <c r="A56" s="117">
        <v>2058</v>
      </c>
      <c r="B56" s="118">
        <v>100891282.9768983</v>
      </c>
      <c r="C56" s="118">
        <v>78932604.042823896</v>
      </c>
      <c r="D56" s="118">
        <v>21958678.934074402</v>
      </c>
      <c r="E56" s="118">
        <v>1146264907.0443175</v>
      </c>
    </row>
    <row r="57" spans="1:5" x14ac:dyDescent="0.2">
      <c r="A57" s="117">
        <v>2059</v>
      </c>
      <c r="B57" s="118">
        <v>102809589.26734272</v>
      </c>
      <c r="C57" s="118">
        <v>80676371.152498558</v>
      </c>
      <c r="D57" s="118">
        <v>22133218.114844158</v>
      </c>
      <c r="E57" s="118">
        <v>1168398125.1591616</v>
      </c>
    </row>
    <row r="58" spans="1:5" x14ac:dyDescent="0.2">
      <c r="A58" s="117">
        <v>2060</v>
      </c>
      <c r="B58" s="118">
        <v>104748656.71571493</v>
      </c>
      <c r="C58" s="118">
        <v>82453492.950851709</v>
      </c>
      <c r="D58" s="118">
        <v>22295163.764863223</v>
      </c>
      <c r="E58" s="118">
        <v>1190693288.9240248</v>
      </c>
    </row>
    <row r="59" spans="1:5" x14ac:dyDescent="0.2">
      <c r="A59" s="117">
        <v>2061</v>
      </c>
      <c r="B59" s="118">
        <v>106679860.29402098</v>
      </c>
      <c r="C59" s="118">
        <v>84131038.977581427</v>
      </c>
      <c r="D59" s="118">
        <v>22548821.316439554</v>
      </c>
      <c r="E59" s="118">
        <v>1213242110.2404644</v>
      </c>
    </row>
    <row r="60" spans="1:5" x14ac:dyDescent="0.2">
      <c r="A60" s="117">
        <v>2062</v>
      </c>
      <c r="B60" s="118">
        <v>108645994.47678456</v>
      </c>
      <c r="C60" s="118">
        <v>85886367.024062291</v>
      </c>
      <c r="D60" s="118">
        <v>22759627.452722266</v>
      </c>
      <c r="E60" s="118">
        <v>1236001737.6931868</v>
      </c>
    </row>
    <row r="61" spans="1:5" x14ac:dyDescent="0.2">
      <c r="A61" s="117">
        <v>2063</v>
      </c>
      <c r="B61" s="118">
        <v>110625057.59143996</v>
      </c>
      <c r="C61" s="118">
        <v>87626725.353965238</v>
      </c>
      <c r="D61" s="118">
        <v>22998332.237474725</v>
      </c>
      <c r="E61" s="118">
        <v>1259000069.9306614</v>
      </c>
    </row>
    <row r="62" spans="1:5" x14ac:dyDescent="0.2">
      <c r="A62" s="117">
        <v>2064</v>
      </c>
      <c r="B62" s="118">
        <v>112638755.52608058</v>
      </c>
      <c r="C62" s="118">
        <v>89447276.016463891</v>
      </c>
      <c r="D62" s="118">
        <v>23191479.509616688</v>
      </c>
      <c r="E62" s="118">
        <v>1282191549.4402781</v>
      </c>
    </row>
    <row r="63" spans="1:5" x14ac:dyDescent="0.2">
      <c r="A63" s="117">
        <v>2065</v>
      </c>
      <c r="B63" s="118">
        <v>95501319.447525322</v>
      </c>
      <c r="C63" s="118">
        <v>91252655.087665856</v>
      </c>
      <c r="D63" s="118">
        <v>4248664.3598594666</v>
      </c>
      <c r="E63" s="118">
        <v>1286440213.8001375</v>
      </c>
    </row>
    <row r="64" spans="1:5" x14ac:dyDescent="0.2">
      <c r="A64" s="117">
        <v>2066</v>
      </c>
      <c r="B64" s="118">
        <v>96014812.467042625</v>
      </c>
      <c r="C64" s="118">
        <v>93047234.080864802</v>
      </c>
      <c r="D64" s="118">
        <v>2967578.3861778229</v>
      </c>
      <c r="E64" s="118">
        <v>1289407792.1863153</v>
      </c>
    </row>
    <row r="65" spans="1:5" x14ac:dyDescent="0.2">
      <c r="A65" s="117">
        <v>2067</v>
      </c>
      <c r="B65" s="118">
        <v>96455060.352349967</v>
      </c>
      <c r="C65" s="118">
        <v>94823822.774446264</v>
      </c>
      <c r="D65" s="118">
        <v>1631237.5779037029</v>
      </c>
      <c r="E65" s="118">
        <v>1291039029.764219</v>
      </c>
    </row>
    <row r="66" spans="1:5" x14ac:dyDescent="0.2">
      <c r="A66" s="117">
        <v>2068</v>
      </c>
      <c r="B66" s="118">
        <v>96818798.493710786</v>
      </c>
      <c r="C66" s="118">
        <v>96682976.626472458</v>
      </c>
      <c r="D66" s="118">
        <v>135821.86723832786</v>
      </c>
      <c r="E66" s="118">
        <v>1291174851.6314573</v>
      </c>
    </row>
    <row r="67" spans="1:5" x14ac:dyDescent="0.2">
      <c r="A67" s="117">
        <v>2069</v>
      </c>
      <c r="B67" s="118">
        <v>97096533.786845297</v>
      </c>
      <c r="C67" s="118">
        <v>98523828.573126644</v>
      </c>
      <c r="D67" s="118">
        <v>-1427294.7862813473</v>
      </c>
      <c r="E67" s="118">
        <v>1289747556.845176</v>
      </c>
    </row>
    <row r="68" spans="1:5" x14ac:dyDescent="0.2">
      <c r="A68" s="117">
        <v>2070</v>
      </c>
      <c r="B68" s="118">
        <v>97284256.284504026</v>
      </c>
      <c r="C68" s="118">
        <v>100449772.07324885</v>
      </c>
      <c r="D68" s="118">
        <v>-3165515.7887448221</v>
      </c>
      <c r="E68" s="118">
        <v>1286582041.0564311</v>
      </c>
    </row>
    <row r="69" spans="1:5" x14ac:dyDescent="0.2">
      <c r="A69" s="117">
        <v>2071</v>
      </c>
      <c r="B69" s="118">
        <v>97371512.564602658</v>
      </c>
      <c r="C69" s="118">
        <v>102256892.81063113</v>
      </c>
      <c r="D69" s="118">
        <v>-4885380.246028468</v>
      </c>
      <c r="E69" s="118">
        <v>1281696660.8104026</v>
      </c>
    </row>
    <row r="70" spans="1:5" x14ac:dyDescent="0.2">
      <c r="A70" s="117">
        <v>2072</v>
      </c>
      <c r="B70" s="118">
        <v>97359457.598448187</v>
      </c>
      <c r="C70" s="118">
        <v>104196533.6391722</v>
      </c>
      <c r="D70" s="118">
        <v>-6837076.0407240093</v>
      </c>
      <c r="E70" s="118">
        <v>1274859584.7696786</v>
      </c>
    </row>
    <row r="71" spans="1:5" x14ac:dyDescent="0.2">
      <c r="A71" s="117">
        <v>2073</v>
      </c>
      <c r="B71" s="118">
        <v>97234235.83449249</v>
      </c>
      <c r="C71" s="118">
        <v>106122144.14258178</v>
      </c>
      <c r="D71" s="118">
        <v>-8887908.3080892861</v>
      </c>
      <c r="E71" s="118">
        <v>1265971676.4615893</v>
      </c>
    </row>
    <row r="72" spans="1:5" x14ac:dyDescent="0.2">
      <c r="A72" s="117">
        <v>2074</v>
      </c>
      <c r="B72" s="118">
        <v>96989954.173673704</v>
      </c>
      <c r="C72" s="118">
        <v>108025749.47825645</v>
      </c>
      <c r="D72" s="118">
        <v>-11035795.304582745</v>
      </c>
      <c r="E72" s="118">
        <v>1254935881.1570065</v>
      </c>
    </row>
    <row r="73" spans="1:5" x14ac:dyDescent="0.2">
      <c r="A73" s="117">
        <v>2075</v>
      </c>
      <c r="B73" s="118">
        <v>96620845.192792654</v>
      </c>
      <c r="C73" s="118">
        <v>110018132.56069249</v>
      </c>
      <c r="D73" s="118">
        <v>-13397287.367899835</v>
      </c>
      <c r="E73" s="118">
        <v>1241538593.7891066</v>
      </c>
    </row>
    <row r="74" spans="1:5" x14ac:dyDescent="0.2">
      <c r="A74" s="117">
        <v>2076</v>
      </c>
      <c r="B74" s="118">
        <v>96114149.230436057</v>
      </c>
      <c r="C74" s="118">
        <v>111988064.71059793</v>
      </c>
      <c r="D74" s="118">
        <v>-15873915.480161875</v>
      </c>
      <c r="E74" s="118">
        <v>1225664678.3089447</v>
      </c>
    </row>
    <row r="75" spans="1:5" x14ac:dyDescent="0.2">
      <c r="A75" s="117">
        <v>2077</v>
      </c>
      <c r="B75" s="118">
        <v>95463015.559259802</v>
      </c>
      <c r="C75" s="118">
        <v>113991591.40671889</v>
      </c>
      <c r="D75" s="118">
        <v>-18528575.847459093</v>
      </c>
      <c r="E75" s="118">
        <v>1207136102.4614856</v>
      </c>
    </row>
    <row r="76" spans="1:5" x14ac:dyDescent="0.2">
      <c r="A76" s="117">
        <v>2078</v>
      </c>
      <c r="B76" s="118">
        <v>94656820.483652592</v>
      </c>
      <c r="C76" s="118">
        <v>116087940.79538725</v>
      </c>
      <c r="D76" s="118">
        <v>-21431120.311734661</v>
      </c>
      <c r="E76" s="118">
        <v>1185704982.1497509</v>
      </c>
    </row>
    <row r="77" spans="1:5" x14ac:dyDescent="0.2">
      <c r="A77" s="117">
        <v>2079</v>
      </c>
      <c r="B77" s="118">
        <v>93680750.012842208</v>
      </c>
      <c r="C77" s="118">
        <v>118049155.92573288</v>
      </c>
      <c r="D77" s="118">
        <v>-24368405.912890673</v>
      </c>
      <c r="E77" s="118">
        <v>1161336576.2368603</v>
      </c>
    </row>
    <row r="78" spans="1:5" x14ac:dyDescent="0.2">
      <c r="A78" s="117">
        <v>2080</v>
      </c>
      <c r="B78" s="118">
        <v>92532779.560432971</v>
      </c>
      <c r="C78" s="118">
        <v>120156094.42154533</v>
      </c>
      <c r="D78" s="118">
        <v>-27623314.861112356</v>
      </c>
      <c r="E78" s="118">
        <v>1133713261.3757479</v>
      </c>
    </row>
    <row r="79" spans="1:5" x14ac:dyDescent="0.2">
      <c r="A79" s="117">
        <v>2081</v>
      </c>
      <c r="B79" s="118">
        <v>91193912.445763528</v>
      </c>
      <c r="C79" s="118">
        <v>122244909.66463198</v>
      </c>
      <c r="D79" s="118">
        <v>-31050997.218868449</v>
      </c>
      <c r="E79" s="118">
        <v>1102662264.1568794</v>
      </c>
    </row>
    <row r="80" spans="1:5" x14ac:dyDescent="0.2">
      <c r="A80" s="117">
        <v>2082</v>
      </c>
      <c r="B80" s="118">
        <v>89653843.834506691</v>
      </c>
      <c r="C80" s="118">
        <v>124306632.16594183</v>
      </c>
      <c r="D80" s="118">
        <v>-34652788.331435144</v>
      </c>
      <c r="E80" s="118">
        <v>1068009475.8254442</v>
      </c>
    </row>
    <row r="81" spans="1:5" x14ac:dyDescent="0.2">
      <c r="A81" s="117">
        <v>2083</v>
      </c>
      <c r="B81" s="118">
        <v>87902189.633602113</v>
      </c>
      <c r="C81" s="118">
        <v>126402122.89499414</v>
      </c>
      <c r="D81" s="118">
        <v>-38499933.261392027</v>
      </c>
      <c r="E81" s="118">
        <v>1029509542.5640522</v>
      </c>
    </row>
    <row r="82" spans="1:5" x14ac:dyDescent="0.2">
      <c r="A82" s="117">
        <v>2084</v>
      </c>
      <c r="B82" s="118">
        <v>85924291.920285836</v>
      </c>
      <c r="C82" s="118">
        <v>128715758.09059547</v>
      </c>
      <c r="D82" s="118">
        <v>-42791466.170309633</v>
      </c>
      <c r="E82" s="118">
        <v>986718076.39374256</v>
      </c>
    </row>
    <row r="83" spans="1:5" x14ac:dyDescent="0.2">
      <c r="A83" s="117">
        <v>2085</v>
      </c>
      <c r="B83" s="118">
        <v>83693551.608387649</v>
      </c>
      <c r="C83" s="118">
        <v>130882991.74198151</v>
      </c>
      <c r="D83" s="118">
        <v>-47189440.133593857</v>
      </c>
      <c r="E83" s="118">
        <v>939528636.26014876</v>
      </c>
    </row>
    <row r="84" spans="1:5" x14ac:dyDescent="0.2">
      <c r="A84" s="117">
        <v>2086</v>
      </c>
      <c r="B84" s="118">
        <v>81203647.325908899</v>
      </c>
      <c r="C84" s="118">
        <v>133151255.87293196</v>
      </c>
      <c r="D84" s="118">
        <v>-51947608.547023058</v>
      </c>
      <c r="E84" s="118">
        <v>887581027.71312571</v>
      </c>
    </row>
    <row r="85" spans="1:5" x14ac:dyDescent="0.2">
      <c r="A85" s="117">
        <v>2087</v>
      </c>
      <c r="B85" s="118">
        <v>78433033.408381924</v>
      </c>
      <c r="C85" s="118">
        <v>135390884.04009354</v>
      </c>
      <c r="D85" s="118">
        <v>-56957850.631711617</v>
      </c>
      <c r="E85" s="118">
        <v>830623177.0814141</v>
      </c>
    </row>
    <row r="86" spans="1:5" x14ac:dyDescent="0.2">
      <c r="A86" s="117">
        <v>2088</v>
      </c>
      <c r="B86" s="118">
        <v>71213536.476700693</v>
      </c>
      <c r="C86" s="118">
        <v>137540201.57207462</v>
      </c>
      <c r="D86" s="118">
        <v>-66326665.095373929</v>
      </c>
      <c r="E86" s="118">
        <v>764296511.98604012</v>
      </c>
    </row>
    <row r="87" spans="1:5" x14ac:dyDescent="0.2">
      <c r="A87" s="117">
        <v>2089</v>
      </c>
      <c r="B87" s="118">
        <v>67921575.147966444</v>
      </c>
      <c r="C87" s="118">
        <v>139920232.04163876</v>
      </c>
      <c r="D87" s="118">
        <v>-71998656.893672317</v>
      </c>
      <c r="E87" s="118">
        <v>692297855.09236777</v>
      </c>
    </row>
    <row r="88" spans="1:5" x14ac:dyDescent="0.2">
      <c r="A88" s="119" t="s">
        <v>80</v>
      </c>
      <c r="B88" s="120"/>
      <c r="C88" s="120"/>
      <c r="D88" s="120"/>
      <c r="E88" s="120"/>
    </row>
    <row r="89" spans="1:5" x14ac:dyDescent="0.2">
      <c r="A89" s="280" t="s">
        <v>193</v>
      </c>
      <c r="B89" s="280"/>
      <c r="C89" s="280"/>
      <c r="D89" s="280"/>
      <c r="E89" s="280"/>
    </row>
    <row r="90" spans="1:5" x14ac:dyDescent="0.2">
      <c r="A90" s="280" t="s">
        <v>81</v>
      </c>
      <c r="B90" s="280"/>
      <c r="C90" s="280"/>
      <c r="D90" s="280"/>
      <c r="E90" s="280"/>
    </row>
    <row r="91" spans="1:5" ht="25.5" customHeight="1" x14ac:dyDescent="0.2">
      <c r="A91" s="276" t="s">
        <v>82</v>
      </c>
      <c r="B91" s="276"/>
      <c r="C91" s="276"/>
      <c r="D91" s="276"/>
      <c r="E91" s="276"/>
    </row>
    <row r="92" spans="1:5" ht="21" customHeight="1" x14ac:dyDescent="0.2">
      <c r="A92" s="276" t="s">
        <v>194</v>
      </c>
      <c r="B92" s="276"/>
      <c r="C92" s="276"/>
      <c r="D92" s="276"/>
      <c r="E92" s="276"/>
    </row>
    <row r="93" spans="1:5" ht="54.75" customHeight="1" x14ac:dyDescent="0.2">
      <c r="A93" s="275" t="s">
        <v>190</v>
      </c>
      <c r="B93" s="275"/>
      <c r="C93" s="275"/>
      <c r="D93" s="275"/>
      <c r="E93" s="275"/>
    </row>
    <row r="94" spans="1:5" ht="18" customHeight="1" x14ac:dyDescent="0.2">
      <c r="A94" s="121" t="s">
        <v>195</v>
      </c>
      <c r="B94" s="120"/>
      <c r="C94" s="120"/>
      <c r="D94" s="120"/>
      <c r="E94" s="120"/>
    </row>
  </sheetData>
  <mergeCells count="13">
    <mergeCell ref="A93:E93"/>
    <mergeCell ref="A92:E92"/>
    <mergeCell ref="A2:E2"/>
    <mergeCell ref="A3:E3"/>
    <mergeCell ref="A4:E4"/>
    <mergeCell ref="A5:E5"/>
    <mergeCell ref="A6:E6"/>
    <mergeCell ref="A7:E7"/>
    <mergeCell ref="A10:C10"/>
    <mergeCell ref="A11:A12"/>
    <mergeCell ref="A89:E89"/>
    <mergeCell ref="A90:E90"/>
    <mergeCell ref="A91:E91"/>
  </mergeCells>
  <printOptions horizontalCentered="1" verticalCentered="1"/>
  <pageMargins left="1.1811023622047245" right="0.78740157480314965" top="1.1811023622047245" bottom="0.78740157480314965" header="0.51181102362204722" footer="0.51181102362204722"/>
  <pageSetup paperSize="9" orientation="portrait" r:id="rId1"/>
  <headerFooter alignWithMargins="0"/>
  <rowBreaks count="1" manualBreakCount="1">
    <brk id="5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view="pageBreakPreview" workbookViewId="0">
      <selection activeCell="I18" sqref="I18"/>
    </sheetView>
  </sheetViews>
  <sheetFormatPr defaultRowHeight="12.75" x14ac:dyDescent="0.2"/>
  <cols>
    <col min="1" max="1" width="11.5703125" customWidth="1"/>
    <col min="2" max="2" width="18.140625" customWidth="1"/>
    <col min="3" max="3" width="17.140625" customWidth="1"/>
    <col min="5" max="5" width="16.5703125" customWidth="1"/>
    <col min="6" max="6" width="16.5703125" bestFit="1" customWidth="1"/>
  </cols>
  <sheetData>
    <row r="2" spans="1:6" ht="15" x14ac:dyDescent="0.2">
      <c r="C2" s="281" t="s">
        <v>83</v>
      </c>
      <c r="D2" s="281"/>
    </row>
    <row r="5" spans="1:6" ht="15.75" x14ac:dyDescent="0.25">
      <c r="A5" s="282" t="s">
        <v>84</v>
      </c>
      <c r="B5" s="282"/>
      <c r="C5" s="282"/>
      <c r="D5" s="282"/>
      <c r="E5" s="282"/>
      <c r="F5" s="282"/>
    </row>
    <row r="8" spans="1:6" ht="13.5" thickBot="1" x14ac:dyDescent="0.25"/>
    <row r="9" spans="1:6" s="1" customFormat="1" ht="21.75" customHeight="1" x14ac:dyDescent="0.2">
      <c r="A9" s="347" t="s">
        <v>85</v>
      </c>
      <c r="B9" s="348"/>
      <c r="C9" s="345" t="s">
        <v>196</v>
      </c>
      <c r="D9" s="345"/>
      <c r="E9" s="345"/>
      <c r="F9" s="346"/>
    </row>
    <row r="10" spans="1:6" ht="18" customHeight="1" x14ac:dyDescent="0.2">
      <c r="A10" s="343" t="s">
        <v>86</v>
      </c>
      <c r="B10" s="342" t="s">
        <v>87</v>
      </c>
      <c r="C10" s="340" t="s">
        <v>88</v>
      </c>
      <c r="D10" s="340" t="s">
        <v>89</v>
      </c>
      <c r="E10" s="338" t="s">
        <v>90</v>
      </c>
      <c r="F10" s="339"/>
    </row>
    <row r="11" spans="1:6" ht="18" customHeight="1" x14ac:dyDescent="0.2">
      <c r="A11" s="344"/>
      <c r="B11" s="283"/>
      <c r="C11" s="341"/>
      <c r="D11" s="341"/>
      <c r="E11" s="223" t="s">
        <v>91</v>
      </c>
      <c r="F11" s="224" t="s">
        <v>92</v>
      </c>
    </row>
    <row r="12" spans="1:6" ht="18" customHeight="1" x14ac:dyDescent="0.2">
      <c r="A12" s="122">
        <v>38033</v>
      </c>
      <c r="B12" s="126">
        <v>2004</v>
      </c>
      <c r="C12" s="123">
        <v>28600225.640000001</v>
      </c>
      <c r="D12" s="223" t="s">
        <v>45</v>
      </c>
      <c r="E12" s="124">
        <v>0.26550000000000001</v>
      </c>
      <c r="F12" s="125">
        <v>7.4999999999999997E-3</v>
      </c>
    </row>
    <row r="13" spans="1:6" s="1" customFormat="1" ht="17.100000000000001" customHeight="1" x14ac:dyDescent="0.2">
      <c r="A13" s="122">
        <v>38485</v>
      </c>
      <c r="B13" s="126">
        <v>2005</v>
      </c>
      <c r="C13" s="123">
        <v>34670325.460000001</v>
      </c>
      <c r="D13" s="223" t="s">
        <v>45</v>
      </c>
      <c r="E13" s="124">
        <v>0.2334</v>
      </c>
      <c r="F13" s="125">
        <v>6.8599999999999994E-2</v>
      </c>
    </row>
    <row r="14" spans="1:6" s="1" customFormat="1" ht="17.100000000000001" customHeight="1" x14ac:dyDescent="0.2">
      <c r="A14" s="122">
        <v>38881</v>
      </c>
      <c r="B14" s="126">
        <v>2006</v>
      </c>
      <c r="C14" s="123">
        <v>64444484.469999999</v>
      </c>
      <c r="D14" s="223" t="s">
        <v>45</v>
      </c>
      <c r="E14" s="124">
        <v>0.2334</v>
      </c>
      <c r="F14" s="125">
        <v>6.8599999999999994E-2</v>
      </c>
    </row>
    <row r="15" spans="1:6" s="1" customFormat="1" ht="17.100000000000001" customHeight="1" x14ac:dyDescent="0.2">
      <c r="A15" s="122">
        <v>39227</v>
      </c>
      <c r="B15" s="126">
        <v>2007</v>
      </c>
      <c r="C15" s="123">
        <v>66113976.770000003</v>
      </c>
      <c r="D15" s="223" t="s">
        <v>45</v>
      </c>
      <c r="E15" s="124">
        <v>0.2334</v>
      </c>
      <c r="F15" s="125">
        <v>6.8599999999999994E-2</v>
      </c>
    </row>
    <row r="16" spans="1:6" s="1" customFormat="1" ht="17.100000000000001" customHeight="1" x14ac:dyDescent="0.2">
      <c r="A16" s="122">
        <v>39552</v>
      </c>
      <c r="B16" s="126">
        <v>2008</v>
      </c>
      <c r="C16" s="123">
        <v>49970982.409999996</v>
      </c>
      <c r="D16" s="223" t="s">
        <v>45</v>
      </c>
      <c r="E16" s="124">
        <v>0.2334</v>
      </c>
      <c r="F16" s="125">
        <v>6.8599999999999994E-2</v>
      </c>
    </row>
    <row r="17" spans="1:6" s="1" customFormat="1" ht="17.100000000000001" customHeight="1" x14ac:dyDescent="0.2">
      <c r="A17" s="122">
        <v>39903</v>
      </c>
      <c r="B17" s="126">
        <v>2009</v>
      </c>
      <c r="C17" s="123">
        <v>41428104.362149142</v>
      </c>
      <c r="D17" s="223" t="s">
        <v>45</v>
      </c>
      <c r="E17" s="124">
        <v>0.23336515168897956</v>
      </c>
      <c r="F17" s="125">
        <v>6.863484831102043E-2</v>
      </c>
    </row>
    <row r="18" spans="1:6" s="1" customFormat="1" ht="17.100000000000001" customHeight="1" x14ac:dyDescent="0.2">
      <c r="A18" s="122">
        <v>40281</v>
      </c>
      <c r="B18" s="126">
        <v>2010</v>
      </c>
      <c r="C18" s="123">
        <v>25224282.530127317</v>
      </c>
      <c r="D18" s="223" t="s">
        <v>45</v>
      </c>
      <c r="E18" s="124">
        <v>0.2539673986006144</v>
      </c>
      <c r="F18" s="125">
        <v>0.18723260139938558</v>
      </c>
    </row>
    <row r="19" spans="1:6" s="1" customFormat="1" ht="17.100000000000001" customHeight="1" x14ac:dyDescent="0.2">
      <c r="A19" s="122">
        <v>40603</v>
      </c>
      <c r="B19" s="126">
        <v>2011</v>
      </c>
      <c r="C19" s="123">
        <v>38375157.770000003</v>
      </c>
      <c r="D19" s="223" t="s">
        <v>45</v>
      </c>
      <c r="E19" s="124">
        <v>0.25399763363685507</v>
      </c>
      <c r="F19" s="125">
        <v>9.8002366363144966E-2</v>
      </c>
    </row>
    <row r="20" spans="1:6" s="1" customFormat="1" ht="17.100000000000001" customHeight="1" x14ac:dyDescent="0.2">
      <c r="A20" s="122">
        <v>40981</v>
      </c>
      <c r="B20" s="126">
        <v>2012</v>
      </c>
      <c r="C20" s="123">
        <v>45733104.930699378</v>
      </c>
      <c r="D20" s="223" t="s">
        <v>45</v>
      </c>
      <c r="E20" s="124">
        <v>0.25397230125015235</v>
      </c>
      <c r="F20" s="125">
        <v>0.10300000000000004</v>
      </c>
    </row>
    <row r="21" spans="1:6" s="1" customFormat="1" ht="17.100000000000001" customHeight="1" x14ac:dyDescent="0.2">
      <c r="A21" s="122">
        <v>41571</v>
      </c>
      <c r="B21" s="126">
        <v>2013</v>
      </c>
      <c r="C21" s="123">
        <v>44189633.452980429</v>
      </c>
      <c r="D21" s="223" t="s">
        <v>45</v>
      </c>
      <c r="E21" s="124">
        <v>0.2539994057024742</v>
      </c>
      <c r="F21" s="125">
        <v>9.9000000000000032E-2</v>
      </c>
    </row>
    <row r="22" spans="1:6" s="1" customFormat="1" ht="17.100000000000001" customHeight="1" x14ac:dyDescent="0.2">
      <c r="A22" s="122">
        <v>41768</v>
      </c>
      <c r="B22" s="126">
        <v>2014</v>
      </c>
      <c r="C22" s="123">
        <v>83560412.595007777</v>
      </c>
      <c r="D22" s="223" t="s">
        <v>45</v>
      </c>
      <c r="E22" s="124">
        <v>0.23400280123422018</v>
      </c>
      <c r="F22" s="125">
        <v>0.1497</v>
      </c>
    </row>
    <row r="23" spans="1:6" s="1" customFormat="1" ht="17.100000000000001" customHeight="1" x14ac:dyDescent="0.2">
      <c r="A23" s="122">
        <v>42234</v>
      </c>
      <c r="B23" s="208">
        <v>2015</v>
      </c>
      <c r="C23" s="123">
        <v>152666729.33606228</v>
      </c>
      <c r="D23" s="223" t="s">
        <v>45</v>
      </c>
      <c r="E23" s="124">
        <v>0.254</v>
      </c>
      <c r="F23" s="125">
        <v>0.19800000000000001</v>
      </c>
    </row>
    <row r="24" spans="1:6" ht="17.100000000000001" customHeight="1" thickBot="1" x14ac:dyDescent="0.25">
      <c r="A24" s="127">
        <v>42468</v>
      </c>
      <c r="B24" s="354">
        <v>2016</v>
      </c>
      <c r="C24" s="128">
        <v>165572579.02685308</v>
      </c>
      <c r="D24" s="129" t="s">
        <v>45</v>
      </c>
      <c r="E24" s="130">
        <v>0.254</v>
      </c>
      <c r="F24" s="131">
        <v>0.20470136878073197</v>
      </c>
    </row>
    <row r="25" spans="1:6" ht="14.25" x14ac:dyDescent="0.2">
      <c r="A25" s="132"/>
      <c r="B25" s="133"/>
      <c r="C25" s="134"/>
      <c r="D25" s="132"/>
      <c r="E25" s="135"/>
      <c r="F25" s="135"/>
    </row>
    <row r="26" spans="1:6" ht="17.100000000000001" customHeight="1" x14ac:dyDescent="0.2">
      <c r="A26" s="136" t="s">
        <v>93</v>
      </c>
      <c r="B26" s="137" t="s">
        <v>94</v>
      </c>
      <c r="C26" s="134"/>
      <c r="D26" s="132"/>
      <c r="E26" s="135"/>
      <c r="F26" s="135"/>
    </row>
    <row r="27" spans="1:6" ht="17.100000000000001" customHeight="1" x14ac:dyDescent="0.2">
      <c r="A27" s="136" t="s">
        <v>95</v>
      </c>
      <c r="B27" s="137" t="s">
        <v>96</v>
      </c>
      <c r="C27" s="134"/>
      <c r="D27" s="132"/>
      <c r="E27" s="135"/>
      <c r="F27" s="135"/>
    </row>
    <row r="28" spans="1:6" ht="17.100000000000001" customHeight="1" x14ac:dyDescent="0.2">
      <c r="A28" s="138" t="s">
        <v>97</v>
      </c>
      <c r="B28" s="139" t="s">
        <v>98</v>
      </c>
      <c r="C28" s="140"/>
      <c r="D28" s="140"/>
      <c r="E28" s="140"/>
      <c r="F28" s="140"/>
    </row>
  </sheetData>
  <mergeCells count="9">
    <mergeCell ref="C2:D2"/>
    <mergeCell ref="A5:F5"/>
    <mergeCell ref="A9:B9"/>
    <mergeCell ref="C9:F9"/>
    <mergeCell ref="A10:A11"/>
    <mergeCell ref="B10:B11"/>
    <mergeCell ref="C10:C11"/>
    <mergeCell ref="D10:D11"/>
    <mergeCell ref="E10:F10"/>
  </mergeCells>
  <printOptions horizontalCentered="1"/>
  <pageMargins left="0.78740157480314965" right="0.78740157480314965" top="1.5748031496062993" bottom="1.5748031496062993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6.140625" style="181" customWidth="1"/>
    <col min="2" max="2" width="7.42578125" style="181" bestFit="1" customWidth="1"/>
    <col min="3" max="10" width="20.7109375" style="181" customWidth="1"/>
    <col min="11" max="11" width="16.42578125" style="181" bestFit="1" customWidth="1"/>
    <col min="12" max="16384" width="9.140625" style="181"/>
  </cols>
  <sheetData>
    <row r="1" spans="1:15" customFormat="1" x14ac:dyDescent="0.2"/>
    <row r="2" spans="1:15" customFormat="1" x14ac:dyDescent="0.2"/>
    <row r="4" spans="1:15" ht="13.5" thickBot="1" x14ac:dyDescent="0.25"/>
    <row r="5" spans="1:15" ht="36.75" customHeight="1" thickBot="1" x14ac:dyDescent="0.25">
      <c r="A5" s="351" t="s">
        <v>99</v>
      </c>
      <c r="B5" s="352"/>
      <c r="C5" s="352"/>
      <c r="D5" s="352"/>
      <c r="E5" s="352"/>
      <c r="F5" s="352"/>
      <c r="G5" s="352"/>
      <c r="H5" s="352"/>
      <c r="I5" s="353"/>
      <c r="J5" s="182"/>
      <c r="K5" s="182"/>
      <c r="L5" s="182"/>
      <c r="M5" s="182"/>
      <c r="N5" s="182"/>
      <c r="O5" s="182"/>
    </row>
    <row r="6" spans="1:15" x14ac:dyDescent="0.2">
      <c r="A6" s="350" t="s">
        <v>105</v>
      </c>
      <c r="B6" s="349" t="s">
        <v>7</v>
      </c>
      <c r="C6" s="183" t="s">
        <v>136</v>
      </c>
      <c r="D6" s="183" t="s">
        <v>138</v>
      </c>
      <c r="E6" s="184" t="s">
        <v>140</v>
      </c>
      <c r="F6" s="184" t="s">
        <v>142</v>
      </c>
      <c r="G6" s="184" t="s">
        <v>144</v>
      </c>
      <c r="H6" s="185" t="s">
        <v>146</v>
      </c>
      <c r="I6" s="186" t="s">
        <v>148</v>
      </c>
      <c r="J6" s="187"/>
    </row>
    <row r="7" spans="1:15" ht="53.25" customHeight="1" x14ac:dyDescent="0.2">
      <c r="A7" s="284"/>
      <c r="B7" s="285"/>
      <c r="C7" s="188" t="s">
        <v>137</v>
      </c>
      <c r="D7" s="188" t="s">
        <v>178</v>
      </c>
      <c r="E7" s="188" t="s">
        <v>179</v>
      </c>
      <c r="F7" s="188" t="s">
        <v>180</v>
      </c>
      <c r="G7" s="188" t="s">
        <v>181</v>
      </c>
      <c r="H7" s="188" t="s">
        <v>182</v>
      </c>
      <c r="I7" s="189" t="s">
        <v>183</v>
      </c>
      <c r="J7" s="187"/>
    </row>
    <row r="8" spans="1:15" x14ac:dyDescent="0.2">
      <c r="A8" s="190">
        <v>0</v>
      </c>
      <c r="B8" s="191">
        <v>42004</v>
      </c>
      <c r="C8" s="192">
        <v>131035354.64526977</v>
      </c>
      <c r="D8" s="192">
        <v>153161983.40000001</v>
      </c>
      <c r="E8" s="192">
        <v>-1472492.37</v>
      </c>
      <c r="F8" s="192">
        <v>-1124397.5798695746</v>
      </c>
      <c r="G8" s="192">
        <v>-422.97776107519019</v>
      </c>
      <c r="H8" s="192">
        <v>-19529315.82709958</v>
      </c>
      <c r="I8" s="193">
        <v>0</v>
      </c>
      <c r="J8" s="187"/>
    </row>
    <row r="9" spans="1:15" x14ac:dyDescent="0.2">
      <c r="A9" s="190">
        <v>1</v>
      </c>
      <c r="B9" s="191">
        <v>42035</v>
      </c>
      <c r="C9" s="192">
        <v>131985586.11410713</v>
      </c>
      <c r="D9" s="192">
        <v>154447362.12796238</v>
      </c>
      <c r="E9" s="192">
        <v>-1501276.8136559147</v>
      </c>
      <c r="F9" s="192">
        <v>-1148977.4985213077</v>
      </c>
      <c r="G9" s="192">
        <v>-431.8607518145713</v>
      </c>
      <c r="H9" s="192">
        <v>-19811089.84092623</v>
      </c>
      <c r="I9" s="193">
        <v>0</v>
      </c>
      <c r="J9" s="187"/>
    </row>
    <row r="10" spans="1:15" x14ac:dyDescent="0.2">
      <c r="A10" s="190">
        <v>2</v>
      </c>
      <c r="B10" s="191">
        <v>42063</v>
      </c>
      <c r="C10" s="192">
        <v>132935817.58294451</v>
      </c>
      <c r="D10" s="192">
        <v>155732740.85592479</v>
      </c>
      <c r="E10" s="192">
        <v>-1530061.2573118294</v>
      </c>
      <c r="F10" s="192">
        <v>-1173557.4171730408</v>
      </c>
      <c r="G10" s="192">
        <v>-440.74374255395242</v>
      </c>
      <c r="H10" s="192">
        <v>-20092863.854752876</v>
      </c>
      <c r="I10" s="193">
        <v>0</v>
      </c>
      <c r="J10" s="187"/>
    </row>
    <row r="11" spans="1:15" x14ac:dyDescent="0.2">
      <c r="A11" s="190">
        <v>3</v>
      </c>
      <c r="B11" s="191">
        <v>42094</v>
      </c>
      <c r="C11" s="192">
        <v>133886049.05178182</v>
      </c>
      <c r="D11" s="192">
        <v>157018119.58388716</v>
      </c>
      <c r="E11" s="192">
        <v>-1558845.700967744</v>
      </c>
      <c r="F11" s="192">
        <v>-1198137.3358247736</v>
      </c>
      <c r="G11" s="192">
        <v>-449.62673329333359</v>
      </c>
      <c r="H11" s="192">
        <v>-20374637.868579526</v>
      </c>
      <c r="I11" s="193">
        <v>0</v>
      </c>
      <c r="J11" s="187"/>
    </row>
    <row r="12" spans="1:15" x14ac:dyDescent="0.2">
      <c r="A12" s="190">
        <v>4</v>
      </c>
      <c r="B12" s="191">
        <v>42124</v>
      </c>
      <c r="C12" s="192">
        <v>134836280.52061915</v>
      </c>
      <c r="D12" s="192">
        <v>158303498.31184953</v>
      </c>
      <c r="E12" s="192">
        <v>-1587630.1446236584</v>
      </c>
      <c r="F12" s="192">
        <v>-1222717.2544765067</v>
      </c>
      <c r="G12" s="192">
        <v>-458.5097240327147</v>
      </c>
      <c r="H12" s="192">
        <v>-20656411.882406175</v>
      </c>
      <c r="I12" s="193">
        <v>0</v>
      </c>
      <c r="J12" s="187"/>
    </row>
    <row r="13" spans="1:15" x14ac:dyDescent="0.2">
      <c r="A13" s="190">
        <v>5</v>
      </c>
      <c r="B13" s="191">
        <v>42155</v>
      </c>
      <c r="C13" s="192">
        <v>135786511.9894565</v>
      </c>
      <c r="D13" s="192">
        <v>159588877.03981191</v>
      </c>
      <c r="E13" s="192">
        <v>-1616414.588279573</v>
      </c>
      <c r="F13" s="192">
        <v>-1247297.1731282398</v>
      </c>
      <c r="G13" s="192">
        <v>-467.39271477209581</v>
      </c>
      <c r="H13" s="192">
        <v>-20938185.896232821</v>
      </c>
      <c r="I13" s="193">
        <v>0</v>
      </c>
      <c r="J13" s="187"/>
    </row>
    <row r="14" spans="1:15" x14ac:dyDescent="0.2">
      <c r="A14" s="190">
        <v>6</v>
      </c>
      <c r="B14" s="191">
        <v>42185</v>
      </c>
      <c r="C14" s="192">
        <v>136736743.45829383</v>
      </c>
      <c r="D14" s="192">
        <v>160874255.76777428</v>
      </c>
      <c r="E14" s="192">
        <v>-1645199.0319354876</v>
      </c>
      <c r="F14" s="192">
        <v>-1271877.0917799729</v>
      </c>
      <c r="G14" s="192">
        <v>-476.27570551147693</v>
      </c>
      <c r="H14" s="192">
        <v>-21219959.910059471</v>
      </c>
      <c r="I14" s="193">
        <v>0</v>
      </c>
      <c r="J14" s="187"/>
    </row>
    <row r="15" spans="1:15" x14ac:dyDescent="0.2">
      <c r="A15" s="190">
        <v>7</v>
      </c>
      <c r="B15" s="191">
        <v>42216</v>
      </c>
      <c r="C15" s="192">
        <v>137686974.92713121</v>
      </c>
      <c r="D15" s="192">
        <v>162159634.49573669</v>
      </c>
      <c r="E15" s="192">
        <v>-1673983.4755914023</v>
      </c>
      <c r="F15" s="192">
        <v>-1296457.010431706</v>
      </c>
      <c r="G15" s="192">
        <v>-485.15869625085804</v>
      </c>
      <c r="H15" s="192">
        <v>-21501733.92388612</v>
      </c>
      <c r="I15" s="193">
        <v>0</v>
      </c>
      <c r="J15" s="187"/>
    </row>
    <row r="16" spans="1:15" x14ac:dyDescent="0.2">
      <c r="A16" s="190">
        <v>8</v>
      </c>
      <c r="B16" s="191">
        <v>42247</v>
      </c>
      <c r="C16" s="192">
        <v>138637206.39596856</v>
      </c>
      <c r="D16" s="192">
        <v>163445013.22369906</v>
      </c>
      <c r="E16" s="192">
        <v>-1702767.9192473169</v>
      </c>
      <c r="F16" s="192">
        <v>-1321036.9290834391</v>
      </c>
      <c r="G16" s="192">
        <v>-494.04168699023916</v>
      </c>
      <c r="H16" s="192">
        <v>-21783507.937712766</v>
      </c>
      <c r="I16" s="193">
        <v>0</v>
      </c>
      <c r="J16" s="187"/>
    </row>
    <row r="17" spans="1:10" x14ac:dyDescent="0.2">
      <c r="A17" s="190">
        <v>9</v>
      </c>
      <c r="B17" s="191">
        <v>42277</v>
      </c>
      <c r="C17" s="192">
        <v>139587437.86480588</v>
      </c>
      <c r="D17" s="192">
        <v>164730391.95166144</v>
      </c>
      <c r="E17" s="192">
        <v>-1731552.3629032313</v>
      </c>
      <c r="F17" s="192">
        <v>-1345616.8477351721</v>
      </c>
      <c r="G17" s="192">
        <v>-502.92467772962027</v>
      </c>
      <c r="H17" s="192">
        <v>-22065281.951539416</v>
      </c>
      <c r="I17" s="193">
        <v>0</v>
      </c>
      <c r="J17" s="187"/>
    </row>
    <row r="18" spans="1:10" x14ac:dyDescent="0.2">
      <c r="A18" s="190">
        <v>10</v>
      </c>
      <c r="B18" s="191">
        <v>42308</v>
      </c>
      <c r="C18" s="192">
        <v>140537669.33364326</v>
      </c>
      <c r="D18" s="192">
        <v>166015770.67962384</v>
      </c>
      <c r="E18" s="192">
        <v>-1760336.8065591459</v>
      </c>
      <c r="F18" s="192">
        <v>-1370196.766386905</v>
      </c>
      <c r="G18" s="192">
        <v>-511.80766846900144</v>
      </c>
      <c r="H18" s="192">
        <v>-22347055.965366066</v>
      </c>
      <c r="I18" s="193">
        <v>0</v>
      </c>
      <c r="J18" s="187"/>
    </row>
    <row r="19" spans="1:10" x14ac:dyDescent="0.2">
      <c r="A19" s="190">
        <v>11</v>
      </c>
      <c r="B19" s="191">
        <v>42338</v>
      </c>
      <c r="C19" s="192">
        <v>141487900.80248064</v>
      </c>
      <c r="D19" s="192">
        <v>167301149.40758622</v>
      </c>
      <c r="E19" s="192">
        <v>-1789121.2502150605</v>
      </c>
      <c r="F19" s="192">
        <v>-1394776.6850386381</v>
      </c>
      <c r="G19" s="192">
        <v>-520.6906592083825</v>
      </c>
      <c r="H19" s="192">
        <v>-22628829.979192711</v>
      </c>
      <c r="I19" s="193">
        <v>0</v>
      </c>
      <c r="J19" s="187"/>
    </row>
    <row r="20" spans="1:10" ht="13.5" thickBot="1" x14ac:dyDescent="0.25">
      <c r="A20" s="194">
        <v>12</v>
      </c>
      <c r="B20" s="195">
        <v>42369</v>
      </c>
      <c r="C20" s="196">
        <v>142438132.27131793</v>
      </c>
      <c r="D20" s="196">
        <v>168586528.13554859</v>
      </c>
      <c r="E20" s="196">
        <v>-1817905.6938709752</v>
      </c>
      <c r="F20" s="196">
        <v>-1419356.6036903712</v>
      </c>
      <c r="G20" s="196">
        <v>-529.57364994776367</v>
      </c>
      <c r="H20" s="196">
        <v>-22910603.993019361</v>
      </c>
      <c r="I20" s="197">
        <v>0</v>
      </c>
      <c r="J20" s="187"/>
    </row>
    <row r="24" spans="1:10" ht="13.5" thickBot="1" x14ac:dyDescent="0.25"/>
    <row r="25" spans="1:10" x14ac:dyDescent="0.2">
      <c r="A25" s="350" t="s">
        <v>105</v>
      </c>
      <c r="B25" s="349" t="s">
        <v>7</v>
      </c>
      <c r="C25" s="185" t="s">
        <v>150</v>
      </c>
      <c r="D25" s="184" t="s">
        <v>152</v>
      </c>
      <c r="E25" s="184" t="s">
        <v>154</v>
      </c>
      <c r="F25" s="184" t="s">
        <v>155</v>
      </c>
      <c r="G25" s="184" t="s">
        <v>157</v>
      </c>
      <c r="H25" s="185" t="s">
        <v>158</v>
      </c>
      <c r="I25" s="185" t="s">
        <v>159</v>
      </c>
      <c r="J25" s="186" t="s">
        <v>161</v>
      </c>
    </row>
    <row r="26" spans="1:10" ht="51" customHeight="1" x14ac:dyDescent="0.2">
      <c r="A26" s="284"/>
      <c r="B26" s="285"/>
      <c r="C26" s="198" t="s">
        <v>151</v>
      </c>
      <c r="D26" s="188" t="s">
        <v>184</v>
      </c>
      <c r="E26" s="188" t="s">
        <v>185</v>
      </c>
      <c r="F26" s="188" t="s">
        <v>186</v>
      </c>
      <c r="G26" s="188" t="s">
        <v>187</v>
      </c>
      <c r="H26" s="188" t="s">
        <v>188</v>
      </c>
      <c r="I26" s="188" t="s">
        <v>160</v>
      </c>
      <c r="J26" s="189" t="s">
        <v>189</v>
      </c>
    </row>
    <row r="27" spans="1:10" x14ac:dyDescent="0.2">
      <c r="A27" s="190">
        <v>0</v>
      </c>
      <c r="B27" s="191">
        <v>42004</v>
      </c>
      <c r="C27" s="199">
        <v>215769434.10709956</v>
      </c>
      <c r="D27" s="192">
        <v>327142297.68000001</v>
      </c>
      <c r="E27" s="192">
        <v>-39492134.170000002</v>
      </c>
      <c r="F27" s="192">
        <v>-30167602.489999998</v>
      </c>
      <c r="G27" s="192">
        <v>-41713126.912900411</v>
      </c>
      <c r="H27" s="192">
        <v>0</v>
      </c>
      <c r="I27" s="192">
        <v>-165572579.02685308</v>
      </c>
      <c r="J27" s="193">
        <v>-165572579.02685308</v>
      </c>
    </row>
    <row r="28" spans="1:10" x14ac:dyDescent="0.2">
      <c r="A28" s="190">
        <v>1</v>
      </c>
      <c r="B28" s="191">
        <v>42035</v>
      </c>
      <c r="C28" s="199">
        <v>218882611.242834</v>
      </c>
      <c r="D28" s="192">
        <v>332584770.49116331</v>
      </c>
      <c r="E28" s="192">
        <v>-40404482.483240448</v>
      </c>
      <c r="F28" s="192">
        <v>-30982702.081198029</v>
      </c>
      <c r="G28" s="192">
        <v>-42314974.683890857</v>
      </c>
      <c r="H28" s="192">
        <v>0</v>
      </c>
      <c r="I28" s="192">
        <v>-165937204.69896704</v>
      </c>
      <c r="J28" s="193">
        <v>-165937204.69896704</v>
      </c>
    </row>
    <row r="29" spans="1:10" x14ac:dyDescent="0.2">
      <c r="A29" s="190">
        <v>2</v>
      </c>
      <c r="B29" s="191">
        <v>42063</v>
      </c>
      <c r="C29" s="199">
        <v>221995788.37856835</v>
      </c>
      <c r="D29" s="192">
        <v>338027243.30232662</v>
      </c>
      <c r="E29" s="192">
        <v>-41316830.796480902</v>
      </c>
      <c r="F29" s="192">
        <v>-31797801.67239606</v>
      </c>
      <c r="G29" s="192">
        <v>-42916822.454881303</v>
      </c>
      <c r="H29" s="192">
        <v>0</v>
      </c>
      <c r="I29" s="192">
        <v>-166301830.37108102</v>
      </c>
      <c r="J29" s="193">
        <v>-166301830.37108102</v>
      </c>
    </row>
    <row r="30" spans="1:10" x14ac:dyDescent="0.2">
      <c r="A30" s="190">
        <v>3</v>
      </c>
      <c r="B30" s="191">
        <v>42094</v>
      </c>
      <c r="C30" s="199">
        <v>225108965.51430273</v>
      </c>
      <c r="D30" s="192">
        <v>343469716.11348993</v>
      </c>
      <c r="E30" s="192">
        <v>-42229179.109721348</v>
      </c>
      <c r="F30" s="192">
        <v>-32612901.263594091</v>
      </c>
      <c r="G30" s="192">
        <v>-43518670.225871749</v>
      </c>
      <c r="H30" s="192">
        <v>0</v>
      </c>
      <c r="I30" s="192">
        <v>-166666456.04319498</v>
      </c>
      <c r="J30" s="193">
        <v>-166666456.04319498</v>
      </c>
    </row>
    <row r="31" spans="1:10" x14ac:dyDescent="0.2">
      <c r="A31" s="190">
        <v>4</v>
      </c>
      <c r="B31" s="191">
        <v>42124</v>
      </c>
      <c r="C31" s="199">
        <v>228222142.65003714</v>
      </c>
      <c r="D31" s="192">
        <v>348912188.92465323</v>
      </c>
      <c r="E31" s="192">
        <v>-43141527.422961794</v>
      </c>
      <c r="F31" s="192">
        <v>-33428000.854792122</v>
      </c>
      <c r="G31" s="192">
        <v>-44120517.996862195</v>
      </c>
      <c r="H31" s="192">
        <v>0</v>
      </c>
      <c r="I31" s="192">
        <v>-167031081.71530896</v>
      </c>
      <c r="J31" s="193">
        <v>-167031081.71530896</v>
      </c>
    </row>
    <row r="32" spans="1:10" x14ac:dyDescent="0.2">
      <c r="A32" s="190">
        <v>5</v>
      </c>
      <c r="B32" s="191">
        <v>42155</v>
      </c>
      <c r="C32" s="199">
        <v>231335319.78577152</v>
      </c>
      <c r="D32" s="192">
        <v>354354661.73581654</v>
      </c>
      <c r="E32" s="192">
        <v>-44053875.736202247</v>
      </c>
      <c r="F32" s="192">
        <v>-34243100.445990153</v>
      </c>
      <c r="G32" s="192">
        <v>-44722365.767852642</v>
      </c>
      <c r="H32" s="192">
        <v>0</v>
      </c>
      <c r="I32" s="192">
        <v>-167395707.38742292</v>
      </c>
      <c r="J32" s="193">
        <v>-167395707.38742292</v>
      </c>
    </row>
    <row r="33" spans="1:10" x14ac:dyDescent="0.2">
      <c r="A33" s="190">
        <v>6</v>
      </c>
      <c r="B33" s="191">
        <v>42185</v>
      </c>
      <c r="C33" s="199">
        <v>234448496.92150587</v>
      </c>
      <c r="D33" s="192">
        <v>359797134.54697984</v>
      </c>
      <c r="E33" s="192">
        <v>-44966224.049442694</v>
      </c>
      <c r="F33" s="192">
        <v>-35058200.037188187</v>
      </c>
      <c r="G33" s="192">
        <v>-45324213.538843088</v>
      </c>
      <c r="H33" s="192">
        <v>0</v>
      </c>
      <c r="I33" s="192">
        <v>-167760333.05953687</v>
      </c>
      <c r="J33" s="193">
        <v>-167760333.05953687</v>
      </c>
    </row>
    <row r="34" spans="1:10" x14ac:dyDescent="0.2">
      <c r="A34" s="190">
        <v>7</v>
      </c>
      <c r="B34" s="191">
        <v>42216</v>
      </c>
      <c r="C34" s="199">
        <v>237561674.05724031</v>
      </c>
      <c r="D34" s="192">
        <v>365239607.35814315</v>
      </c>
      <c r="E34" s="192">
        <v>-45878572.36268314</v>
      </c>
      <c r="F34" s="192">
        <v>-35873299.628386214</v>
      </c>
      <c r="G34" s="192">
        <v>-45926061.309833534</v>
      </c>
      <c r="H34" s="192">
        <v>0</v>
      </c>
      <c r="I34" s="192">
        <v>-168124958.73165086</v>
      </c>
      <c r="J34" s="193">
        <v>-168124958.73165086</v>
      </c>
    </row>
    <row r="35" spans="1:10" x14ac:dyDescent="0.2">
      <c r="A35" s="190">
        <v>8</v>
      </c>
      <c r="B35" s="191">
        <v>42247</v>
      </c>
      <c r="C35" s="199">
        <v>240674851.19297466</v>
      </c>
      <c r="D35" s="192">
        <v>370682080.16930646</v>
      </c>
      <c r="E35" s="192">
        <v>-46790920.675923593</v>
      </c>
      <c r="F35" s="192">
        <v>-36688399.219584249</v>
      </c>
      <c r="G35" s="192">
        <v>-46527909.08082398</v>
      </c>
      <c r="H35" s="192">
        <v>0</v>
      </c>
      <c r="I35" s="192">
        <v>-168489584.40376481</v>
      </c>
      <c r="J35" s="193">
        <v>-168489584.40376481</v>
      </c>
    </row>
    <row r="36" spans="1:10" x14ac:dyDescent="0.2">
      <c r="A36" s="190">
        <v>9</v>
      </c>
      <c r="B36" s="191">
        <v>42277</v>
      </c>
      <c r="C36" s="199">
        <v>243788028.32870904</v>
      </c>
      <c r="D36" s="192">
        <v>376124552.98046976</v>
      </c>
      <c r="E36" s="192">
        <v>-47703268.989164039</v>
      </c>
      <c r="F36" s="192">
        <v>-37503498.810782276</v>
      </c>
      <c r="G36" s="192">
        <v>-47129756.851814426</v>
      </c>
      <c r="H36" s="192">
        <v>0</v>
      </c>
      <c r="I36" s="192">
        <v>-168854210.0758788</v>
      </c>
      <c r="J36" s="193">
        <v>-168854210.0758788</v>
      </c>
    </row>
    <row r="37" spans="1:10" x14ac:dyDescent="0.2">
      <c r="A37" s="190">
        <v>10</v>
      </c>
      <c r="B37" s="191">
        <v>42308</v>
      </c>
      <c r="C37" s="199">
        <v>246901205.46444345</v>
      </c>
      <c r="D37" s="192">
        <v>381567025.79163307</v>
      </c>
      <c r="E37" s="192">
        <v>-48615617.302404486</v>
      </c>
      <c r="F37" s="192">
        <v>-38318598.401980311</v>
      </c>
      <c r="G37" s="192">
        <v>-47731604.622804873</v>
      </c>
      <c r="H37" s="192">
        <v>0</v>
      </c>
      <c r="I37" s="192">
        <v>-169218835.74799275</v>
      </c>
      <c r="J37" s="193">
        <v>-169218835.74799275</v>
      </c>
    </row>
    <row r="38" spans="1:10" x14ac:dyDescent="0.2">
      <c r="A38" s="190">
        <v>11</v>
      </c>
      <c r="B38" s="191">
        <v>42338</v>
      </c>
      <c r="C38" s="199">
        <v>250014382.60017782</v>
      </c>
      <c r="D38" s="192">
        <v>387009498.60279638</v>
      </c>
      <c r="E38" s="192">
        <v>-49527965.615644932</v>
      </c>
      <c r="F38" s="192">
        <v>-39133697.993178338</v>
      </c>
      <c r="G38" s="192">
        <v>-48333452.393795319</v>
      </c>
      <c r="H38" s="192">
        <v>0</v>
      </c>
      <c r="I38" s="192">
        <v>-169583461.42010674</v>
      </c>
      <c r="J38" s="193">
        <v>-169583461.42010674</v>
      </c>
    </row>
    <row r="39" spans="1:10" ht="13.5" thickBot="1" x14ac:dyDescent="0.25">
      <c r="A39" s="194">
        <v>12</v>
      </c>
      <c r="B39" s="195">
        <v>42369</v>
      </c>
      <c r="C39" s="200">
        <v>253127559.73591211</v>
      </c>
      <c r="D39" s="196">
        <v>392451971.41395968</v>
      </c>
      <c r="E39" s="196">
        <v>-50440313.928885385</v>
      </c>
      <c r="F39" s="196">
        <v>-39948797.584376372</v>
      </c>
      <c r="G39" s="196">
        <v>-48935300.164785765</v>
      </c>
      <c r="H39" s="196">
        <v>0</v>
      </c>
      <c r="I39" s="196">
        <v>-169948087.09222069</v>
      </c>
      <c r="J39" s="197">
        <v>-169948087.09222069</v>
      </c>
    </row>
  </sheetData>
  <mergeCells count="5">
    <mergeCell ref="A5:I5"/>
    <mergeCell ref="A6:A7"/>
    <mergeCell ref="B6:B7"/>
    <mergeCell ref="A25:A26"/>
    <mergeCell ref="B25:B26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0" sqref="M10"/>
    </sheetView>
  </sheetViews>
  <sheetFormatPr defaultRowHeight="12.75" x14ac:dyDescent="0.2"/>
  <cols>
    <col min="1" max="16384" width="9.140625" style="69"/>
  </cols>
  <sheetData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10</vt:i4>
      </vt:variant>
    </vt:vector>
  </HeadingPairs>
  <TitlesOfParts>
    <vt:vector size="19" baseType="lpstr">
      <vt:lpstr>I</vt:lpstr>
      <vt:lpstr>II</vt:lpstr>
      <vt:lpstr>III</vt:lpstr>
      <vt:lpstr>IV</vt:lpstr>
      <vt:lpstr>V</vt:lpstr>
      <vt:lpstr>VI</vt:lpstr>
      <vt:lpstr>VII</vt:lpstr>
      <vt:lpstr>VIII</vt:lpstr>
      <vt:lpstr>Gráf.</vt:lpstr>
      <vt:lpstr>I!Area_de_impressao</vt:lpstr>
      <vt:lpstr>II!Area_de_impressao</vt:lpstr>
      <vt:lpstr>III!Area_de_impressao</vt:lpstr>
      <vt:lpstr>IV!Area_de_impressao</vt:lpstr>
      <vt:lpstr>V!Area_de_impressao</vt:lpstr>
      <vt:lpstr>VII!Area_de_impressao</vt:lpstr>
      <vt:lpstr>VIII!Area_de_impressao</vt:lpstr>
      <vt:lpstr>I!Titulos_de_impressao</vt:lpstr>
      <vt:lpstr>V!Titulos_de_impressao</vt:lpstr>
      <vt:lpstr>VI!Titulos_de_impressao</vt:lpstr>
    </vt:vector>
  </TitlesOfParts>
  <Company>CSM - Consultoria e Seguridade Municipal Ltda.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 - Consultoria e Seguridade Municipal Ltda.</dc:creator>
  <cp:lastModifiedBy>Michele</cp:lastModifiedBy>
  <cp:lastPrinted>2016-04-18T19:26:58Z</cp:lastPrinted>
  <dcterms:created xsi:type="dcterms:W3CDTF">2001-01-08T12:23:55Z</dcterms:created>
  <dcterms:modified xsi:type="dcterms:W3CDTF">2016-04-18T19:51:34Z</dcterms:modified>
</cp:coreProperties>
</file>